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2020年地方政府债务限额及余额情况表" sheetId="1" r:id="rId1"/>
    <sheet name="2020年本级地方政府债券（含再融资债券）发行及还本付息表" sheetId="8" r:id="rId2"/>
    <sheet name="2021年地方政府债券还本付息预算数" sheetId="5" r:id="rId3"/>
    <sheet name="2021年债务限额" sheetId="3" r:id="rId4"/>
    <sheet name="2021年新增政府债券使用安排情况表" sheetId="9" r:id="rId5"/>
  </sheets>
  <definedNames>
    <definedName name="_xlnm.Print_Titles" localSheetId="4">'2021年新增政府债券使用安排情况表'!$1:$3</definedName>
    <definedName name="_xlnm.Print_Area" localSheetId="4">'2021年新增政府债券使用安排情况表'!$A$1:$D$17</definedName>
  </definedNames>
  <calcPr calcId="144525"/>
</workbook>
</file>

<file path=xl/sharedStrings.xml><?xml version="1.0" encoding="utf-8"?>
<sst xmlns="http://schemas.openxmlformats.org/spreadsheetml/2006/main" count="335" uniqueCount="211">
  <si>
    <t>DEBT_T_XXGK_YBYE</t>
  </si>
  <si>
    <t xml:space="preserve"> AND T.AD_CODE_GK=411721 AND T.SET_YEAR_GK=2021</t>
  </si>
  <si>
    <t>AD_CODE_GK#411721</t>
  </si>
  <si>
    <t>AD_CODE#411721</t>
  </si>
  <si>
    <t>SET_YEAR_GK#2021</t>
  </si>
  <si>
    <t>AD_NAME#411721 西平县</t>
  </si>
  <si>
    <t>SET_YEAR#2020</t>
  </si>
  <si>
    <t>XM_TYPE#</t>
  </si>
  <si>
    <t>XM_NAME#</t>
  </si>
  <si>
    <t>YS_AMT#</t>
  </si>
  <si>
    <t>ZX_AMT#</t>
  </si>
  <si>
    <t>ROW_NUM#</t>
  </si>
  <si>
    <t>表1-1</t>
  </si>
  <si>
    <t>411721 西平县2020年地方政府一般债务余额情况表</t>
  </si>
  <si>
    <t>单位：亿元</t>
  </si>
  <si>
    <t>项    目</t>
  </si>
  <si>
    <t>预算数</t>
  </si>
  <si>
    <t>执行数</t>
  </si>
  <si>
    <t>VALID#</t>
  </si>
  <si>
    <t>YBYE_Y2</t>
  </si>
  <si>
    <t>一、2019年末地方政府一般债务余额实际数</t>
  </si>
  <si>
    <t xml:space="preserve"> </t>
  </si>
  <si>
    <t>YBYE_Y1</t>
  </si>
  <si>
    <t>二、2020年末地方政府一般债务余额限额</t>
  </si>
  <si>
    <t>FXYB_Y1</t>
  </si>
  <si>
    <t>三、2020年地方政府一般债务发行额</t>
  </si>
  <si>
    <t>FXYB_Y1_WZ</t>
  </si>
  <si>
    <t xml:space="preserve">    中央转贷地方的国际金融组织和外国政府贷款</t>
  </si>
  <si>
    <t xml:space="preserve">  </t>
  </si>
  <si>
    <t>FXYB_Y1_ZQ</t>
  </si>
  <si>
    <t xml:space="preserve">    2020年地方政府一般债券发行额</t>
  </si>
  <si>
    <t>YBHB_Y1</t>
  </si>
  <si>
    <t>四、2020年地方政府一般债务还本额</t>
  </si>
  <si>
    <t>YBYEYS_Y1</t>
  </si>
  <si>
    <t>五、2020年末地方政府一般债务余额预计执行数</t>
  </si>
  <si>
    <t>CZCZ</t>
  </si>
  <si>
    <t>六、2021年地方财政赤字</t>
  </si>
  <si>
    <t>YBXE</t>
  </si>
  <si>
    <t>七、2021年地方政府一般债务余额限额</t>
  </si>
  <si>
    <t>表1-2</t>
  </si>
  <si>
    <t>411721 西平县2020年地方政府专项债务余额情况表</t>
  </si>
  <si>
    <t>一、2019年末地方政府专项债务余额实际数</t>
  </si>
  <si>
    <t>二、2020年末地方政府专项债务余额限额</t>
  </si>
  <si>
    <t>三、2020年地方政府专项债务发行额</t>
  </si>
  <si>
    <t>四、2020年地方政府专项债务还本额</t>
  </si>
  <si>
    <t>五、2020年末地方政府专项债务余额预计执行数</t>
  </si>
  <si>
    <t>六、2021年地方政府专项债务新增限额</t>
  </si>
  <si>
    <t>七、2021年末地方政府专项债务余额限额</t>
  </si>
  <si>
    <t>序号</t>
  </si>
  <si>
    <r>
      <rPr>
        <sz val="11"/>
        <rFont val="宋体"/>
        <charset val="0"/>
      </rPr>
      <t>债券</t>
    </r>
    <r>
      <rPr>
        <sz val="11"/>
        <rFont val="Arial"/>
        <charset val="0"/>
      </rPr>
      <t>ID</t>
    </r>
  </si>
  <si>
    <t>债券代码</t>
  </si>
  <si>
    <t>债券名称</t>
  </si>
  <si>
    <t>债券简称</t>
  </si>
  <si>
    <t>发行日期</t>
  </si>
  <si>
    <t>债券期限</t>
  </si>
  <si>
    <t>债券金额</t>
  </si>
  <si>
    <t>债券兑付日期</t>
  </si>
  <si>
    <t>起息日</t>
  </si>
  <si>
    <r>
      <rPr>
        <sz val="11"/>
        <rFont val="宋体"/>
        <charset val="0"/>
      </rPr>
      <t>票面利率</t>
    </r>
    <r>
      <rPr>
        <sz val="11"/>
        <rFont val="Arial"/>
        <charset val="0"/>
      </rPr>
      <t>(%)</t>
    </r>
  </si>
  <si>
    <t>发行场所</t>
  </si>
  <si>
    <t>发行方式</t>
  </si>
  <si>
    <t>债券类型</t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</si>
  <si>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新增债券</t>
    </r>
  </si>
  <si>
    <t>付息频率</t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</si>
  <si>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置换债券</t>
    </r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</si>
  <si>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再融资债券</t>
    </r>
  </si>
  <si>
    <t>转贷下级金额</t>
  </si>
  <si>
    <t>转贷本级金额</t>
  </si>
  <si>
    <r>
      <rPr>
        <sz val="11"/>
        <rFont val="宋体"/>
        <charset val="0"/>
      </rPr>
      <t>剩余转贷</t>
    </r>
    <r>
      <rPr>
        <sz val="11"/>
        <rFont val="Arial"/>
        <charset val="0"/>
      </rPr>
      <t>/</t>
    </r>
    <r>
      <rPr>
        <sz val="11"/>
        <rFont val="宋体"/>
        <charset val="0"/>
      </rPr>
      <t>可支出金额</t>
    </r>
  </si>
  <si>
    <t>已支出金额</t>
  </si>
  <si>
    <t>已偿还本金</t>
  </si>
  <si>
    <t>已偿还利息</t>
  </si>
  <si>
    <r>
      <rPr>
        <sz val="11"/>
        <rFont val="宋体"/>
        <charset val="0"/>
      </rPr>
      <t>发行手续费费率</t>
    </r>
    <r>
      <rPr>
        <sz val="11"/>
        <rFont val="Arial"/>
        <charset val="0"/>
      </rPr>
      <t>%</t>
    </r>
  </si>
  <si>
    <r>
      <rPr>
        <sz val="11"/>
        <rFont val="宋体"/>
        <charset val="0"/>
      </rPr>
      <t>登记托管费费率</t>
    </r>
    <r>
      <rPr>
        <sz val="11"/>
        <rFont val="Arial"/>
        <charset val="0"/>
      </rPr>
      <t>%</t>
    </r>
  </si>
  <si>
    <r>
      <rPr>
        <sz val="11"/>
        <rFont val="宋体"/>
        <charset val="0"/>
      </rPr>
      <t>兑付费费率</t>
    </r>
    <r>
      <rPr>
        <sz val="11"/>
        <rFont val="Arial"/>
        <charset val="0"/>
      </rPr>
      <t>%</t>
    </r>
  </si>
  <si>
    <t>发行手续费</t>
  </si>
  <si>
    <t>登记托管费</t>
  </si>
  <si>
    <t>年度</t>
  </si>
  <si>
    <t>备注（单位：元）</t>
  </si>
  <si>
    <t>合计</t>
  </si>
  <si>
    <t>01916E5F22FF4E4E8B8ECDC681780CDD</t>
  </si>
  <si>
    <t>2005230</t>
  </si>
  <si>
    <t>2020年河南省政府一般债券（一期）</t>
  </si>
  <si>
    <t>20河南债13</t>
  </si>
  <si>
    <t>2020-03-20</t>
  </si>
  <si>
    <t>30年</t>
  </si>
  <si>
    <t>2050-03-23</t>
  </si>
  <si>
    <t>2020-03-23</t>
  </si>
  <si>
    <t>3.58</t>
  </si>
  <si>
    <t/>
  </si>
  <si>
    <t>公开发行</t>
  </si>
  <si>
    <t>一般债券</t>
  </si>
  <si>
    <t>半年一次</t>
  </si>
  <si>
    <t>2020</t>
  </si>
  <si>
    <t>0B3F35EF88594ACA8D492DEB63288CBA</t>
  </si>
  <si>
    <t>2005008</t>
  </si>
  <si>
    <t>2020年河南省社会事业专项债券（二期）-2020年河南省政府专项债券（八期）</t>
  </si>
  <si>
    <t>20河南债08</t>
  </si>
  <si>
    <t>2020-01-02</t>
  </si>
  <si>
    <t>10年</t>
  </si>
  <si>
    <t>2030-01-03</t>
  </si>
  <si>
    <t>2020-01-03</t>
  </si>
  <si>
    <t>3.38</t>
  </si>
  <si>
    <t>其他领域专项债券</t>
  </si>
  <si>
    <t>A677591DD5E664D5E0530C0A080A2338</t>
  </si>
  <si>
    <t>2005482</t>
  </si>
  <si>
    <t>2020年河南省政府再融资一般债券（二期）-2020年河南省政府一般债券（四期）</t>
  </si>
  <si>
    <t>20河南债23</t>
  </si>
  <si>
    <t>2020-05-25</t>
  </si>
  <si>
    <t>2030-05-26</t>
  </si>
  <si>
    <t>2020-05-26</t>
  </si>
  <si>
    <t>2.94</t>
  </si>
  <si>
    <t>A677517B501FAF4BE0530B0A080A3453</t>
  </si>
  <si>
    <t>2005486</t>
  </si>
  <si>
    <t>2020年河南省农林水利专项债券（三期）-2020年河南省政府专项债券（二十三期）</t>
  </si>
  <si>
    <t>20河南债27</t>
  </si>
  <si>
    <t>15年</t>
  </si>
  <si>
    <t>2035-05-26</t>
  </si>
  <si>
    <t>3.45</t>
  </si>
  <si>
    <t>A6778011A03B7614E0530C0A080AFC77</t>
  </si>
  <si>
    <t>2005488</t>
  </si>
  <si>
    <t>2020年河南省生态环保和城镇基础设施专项债二期-2020年河南省政府专项债券二十五期</t>
  </si>
  <si>
    <t>20河南债29</t>
  </si>
  <si>
    <t>3ea7f68c51343d65f98fe0ed27b66486</t>
  </si>
  <si>
    <t>160843</t>
  </si>
  <si>
    <t>2020河南省生态环保和城镇基础设施专项债5期-2020年河南省政府专项债32期</t>
  </si>
  <si>
    <t>20河南38</t>
  </si>
  <si>
    <t>2020-08-13</t>
  </si>
  <si>
    <t>2035-08-14</t>
  </si>
  <si>
    <t>2020-08-14</t>
  </si>
  <si>
    <t>3.7</t>
  </si>
  <si>
    <t>65ff6dc391343d6189d9462dc0f5d799</t>
  </si>
  <si>
    <t>160836</t>
  </si>
  <si>
    <t>2020年河南省政府一般债券（五期）</t>
  </si>
  <si>
    <t>20河南31</t>
  </si>
  <si>
    <t>5年</t>
  </si>
  <si>
    <t>2025-08-14</t>
  </si>
  <si>
    <t>3.08</t>
  </si>
  <si>
    <t>1年一次</t>
  </si>
  <si>
    <t>081d5b8661343e2b114d4dd2516595f3</t>
  </si>
  <si>
    <t>104955</t>
  </si>
  <si>
    <t>2020年河南省政府再融资一般债券（四期）-2020年河南省政府一般债券（七期）</t>
  </si>
  <si>
    <t>20河南债46</t>
  </si>
  <si>
    <t>2020-10-27</t>
  </si>
  <si>
    <t>2025-10-28</t>
  </si>
  <si>
    <t>2020-10-28</t>
  </si>
  <si>
    <t>3.28</t>
  </si>
  <si>
    <t>31DE378F8DF5451597263AFC352AC969</t>
  </si>
  <si>
    <t>2005009</t>
  </si>
  <si>
    <t>2020年河南省社会事业专项债券（三期）-2020年河南省政府专项债券（九期）</t>
  </si>
  <si>
    <t>20河南债09</t>
  </si>
  <si>
    <t>2035-01-03</t>
  </si>
  <si>
    <t>3.67</t>
  </si>
  <si>
    <t>C0B0669DDC9044879CC33AE89DA82B80</t>
  </si>
  <si>
    <t>2005010</t>
  </si>
  <si>
    <t>2020年河南省市政和产业园区基础设施专项债券1期-2020年河南省政府专项债券10期</t>
  </si>
  <si>
    <t>20河南债10</t>
  </si>
  <si>
    <t>FB326E55547D4B489EEBE1AD100B0280</t>
  </si>
  <si>
    <t>2005236</t>
  </si>
  <si>
    <t>2020年河南省社会事业专项债券（六期）-2020年河南省政府专项债券（十八期）</t>
  </si>
  <si>
    <t>20河南债19</t>
  </si>
  <si>
    <t>2030-03-23</t>
  </si>
  <si>
    <t>2.95</t>
  </si>
  <si>
    <t>分年度债券到期汇总</t>
  </si>
  <si>
    <t>单位：万元</t>
  </si>
  <si>
    <t>地区</t>
  </si>
  <si>
    <t>2021年</t>
  </si>
  <si>
    <t>到期本金</t>
  </si>
  <si>
    <t>应付利息</t>
  </si>
  <si>
    <t>应付手续费</t>
  </si>
  <si>
    <t xml:space="preserve">    西平县</t>
  </si>
  <si>
    <t>2021年度限额下达表</t>
  </si>
  <si>
    <t>地区编码</t>
  </si>
  <si>
    <t>地区名称</t>
  </si>
  <si>
    <t>下达日期</t>
  </si>
  <si>
    <t>下达类型</t>
  </si>
  <si>
    <t>债务总限额</t>
  </si>
  <si>
    <t>新增债务限额</t>
  </si>
  <si>
    <t>一般债务总限额</t>
  </si>
  <si>
    <t>专项债务总限额</t>
  </si>
  <si>
    <t>新增一般债务限额</t>
  </si>
  <si>
    <t>其中：新增外债限额</t>
  </si>
  <si>
    <t>新增专项债务限额</t>
  </si>
  <si>
    <t>新增土地储备专项债务限额</t>
  </si>
  <si>
    <t>新增收费公路专项债务限额</t>
  </si>
  <si>
    <t>新增棚改专项债务限额</t>
  </si>
  <si>
    <t>新增其他专项债务限额</t>
  </si>
  <si>
    <t>411721</t>
  </si>
  <si>
    <t>西平县</t>
  </si>
  <si>
    <t>2022-01-28</t>
  </si>
  <si>
    <t>分解</t>
  </si>
  <si>
    <t>西平县小计</t>
  </si>
  <si>
    <t>2021年新增债券项目安排情况表</t>
  </si>
  <si>
    <t>填报单位：西平县财政局</t>
  </si>
  <si>
    <t>项目名称</t>
  </si>
  <si>
    <t>债券资金额</t>
  </si>
  <si>
    <t>西平县人民医院传染病病区项目</t>
  </si>
  <si>
    <t>专项债券</t>
  </si>
  <si>
    <t>西平嫘祖服装新城·智尚工园二期建设项目</t>
  </si>
  <si>
    <t>西平县包装材料产业园项目</t>
  </si>
  <si>
    <t>西平县农副产品综合市场升级改造项目</t>
  </si>
  <si>
    <t>西平县南水北调中线工程</t>
  </si>
  <si>
    <t>西平县中医院区域影像中心建设项目</t>
  </si>
  <si>
    <t>西平县中医院康复楼改扩建建设项目</t>
  </si>
  <si>
    <t>西平县矿山生态修复治理工程</t>
  </si>
  <si>
    <t>西平县第二人民医院异地新建项目</t>
  </si>
  <si>
    <t>西平县妇幼保健计划生育服务中心妇女儿童康复中心建设项目</t>
  </si>
  <si>
    <t>西平生态湿地公园</t>
  </si>
  <si>
    <t>西平县小洪河引洪河工程项目</t>
  </si>
  <si>
    <t>西平县嫘祖文化苑建设改扩建项目</t>
  </si>
  <si>
    <t>2021年小计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</si>
</sst>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</numFmts>
  <fonts count="3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3"/>
      <color theme="1"/>
      <name val="宋体"/>
      <charset val="134"/>
    </font>
    <font>
      <b/>
      <sz val="13"/>
      <color theme="1"/>
      <name val="宋体"/>
      <charset val="134"/>
    </font>
    <font>
      <sz val="13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Arial"/>
      <charset val="0"/>
    </font>
    <font>
      <sz val="11"/>
      <name val="宋体"/>
      <charset val="0"/>
    </font>
    <font>
      <b/>
      <sz val="15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1" borderId="1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22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31" fillId="16" borderId="2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5" fillId="0" borderId="3" xfId="49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4" fontId="10" fillId="5" borderId="9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4" fontId="8" fillId="5" borderId="1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4" fillId="0" borderId="12" xfId="0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/>
    </xf>
    <xf numFmtId="176" fontId="13" fillId="0" borderId="12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4" fontId="12" fillId="0" borderId="16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4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C4" workbookViewId="0">
      <selection activeCell="K20" sqref="K20"/>
    </sheetView>
  </sheetViews>
  <sheetFormatPr defaultColWidth="10" defaultRowHeight="13.5" outlineLevelCol="5"/>
  <cols>
    <col min="1" max="2" width="9" hidden="1"/>
    <col min="3" max="3" width="51.1583333333333" customWidth="1"/>
    <col min="4" max="4" width="24.2916666666667" customWidth="1"/>
    <col min="5" max="5" width="21.7083333333333" customWidth="1"/>
    <col min="6" max="6" width="9" hidden="1"/>
    <col min="7" max="7" width="9.76666666666667" customWidth="1"/>
  </cols>
  <sheetData>
    <row r="1" ht="22.5" hidden="1" spans="1:3">
      <c r="A1" s="19">
        <v>0</v>
      </c>
      <c r="B1" s="19" t="s">
        <v>0</v>
      </c>
      <c r="C1" s="19" t="s">
        <v>1</v>
      </c>
    </row>
    <row r="2" ht="22.5" hidden="1" spans="1:6">
      <c r="A2" s="19">
        <v>0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idden="1" spans="1:6">
      <c r="A3" s="19">
        <v>0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</row>
    <row r="4" ht="14.3" customHeight="1" spans="1:3">
      <c r="A4" s="19">
        <v>0</v>
      </c>
      <c r="C4" s="19" t="s">
        <v>12</v>
      </c>
    </row>
    <row r="5" ht="28.6" customHeight="1" spans="1:5">
      <c r="A5" s="19">
        <v>0</v>
      </c>
      <c r="C5" s="48" t="s">
        <v>13</v>
      </c>
      <c r="D5" s="48"/>
      <c r="E5" s="48"/>
    </row>
    <row r="6" ht="14.3" customHeight="1" spans="1:5">
      <c r="A6" s="19">
        <v>0</v>
      </c>
      <c r="C6" s="19"/>
      <c r="D6" s="19"/>
      <c r="E6" s="49" t="s">
        <v>14</v>
      </c>
    </row>
    <row r="7" ht="19.9" customHeight="1" spans="1:5">
      <c r="A7" s="19">
        <v>0</v>
      </c>
      <c r="C7" s="50" t="s">
        <v>15</v>
      </c>
      <c r="D7" s="50" t="s">
        <v>16</v>
      </c>
      <c r="E7" s="51" t="s">
        <v>17</v>
      </c>
    </row>
    <row r="8" ht="25.6" customHeight="1" spans="1:6">
      <c r="A8" s="19" t="s">
        <v>18</v>
      </c>
      <c r="B8" s="19" t="s">
        <v>19</v>
      </c>
      <c r="C8" s="52" t="s">
        <v>20</v>
      </c>
      <c r="D8" s="53" t="s">
        <v>21</v>
      </c>
      <c r="E8" s="54">
        <v>8.708519</v>
      </c>
      <c r="F8" s="19">
        <v>1</v>
      </c>
    </row>
    <row r="9" ht="25.6" customHeight="1" spans="1:6">
      <c r="A9" s="19" t="s">
        <v>18</v>
      </c>
      <c r="B9" s="19" t="s">
        <v>22</v>
      </c>
      <c r="C9" s="52" t="s">
        <v>23</v>
      </c>
      <c r="D9" s="53">
        <v>10.5254</v>
      </c>
      <c r="E9" s="54"/>
      <c r="F9" s="19">
        <v>2</v>
      </c>
    </row>
    <row r="10" ht="25.6" customHeight="1" spans="1:6">
      <c r="A10" s="19" t="s">
        <v>18</v>
      </c>
      <c r="B10" s="19" t="s">
        <v>24</v>
      </c>
      <c r="C10" s="52" t="s">
        <v>25</v>
      </c>
      <c r="D10" s="53" t="s">
        <v>21</v>
      </c>
      <c r="E10" s="54">
        <v>1.1782</v>
      </c>
      <c r="F10" s="19">
        <v>3</v>
      </c>
    </row>
    <row r="11" ht="25.6" customHeight="1" spans="1:6">
      <c r="A11" s="19" t="s">
        <v>18</v>
      </c>
      <c r="B11" s="55" t="s">
        <v>26</v>
      </c>
      <c r="C11" s="52" t="s">
        <v>27</v>
      </c>
      <c r="D11" s="53" t="s">
        <v>28</v>
      </c>
      <c r="E11" s="54">
        <v>0</v>
      </c>
      <c r="F11" s="19">
        <v>4</v>
      </c>
    </row>
    <row r="12" ht="25.6" customHeight="1" spans="1:6">
      <c r="A12" s="19" t="s">
        <v>18</v>
      </c>
      <c r="B12" s="19" t="s">
        <v>29</v>
      </c>
      <c r="C12" s="52" t="s">
        <v>30</v>
      </c>
      <c r="D12" s="53"/>
      <c r="E12" s="54">
        <v>1.1782</v>
      </c>
      <c r="F12" s="19">
        <v>5</v>
      </c>
    </row>
    <row r="13" ht="25.6" customHeight="1" spans="1:6">
      <c r="A13" s="19" t="s">
        <v>18</v>
      </c>
      <c r="B13" s="19" t="s">
        <v>31</v>
      </c>
      <c r="C13" s="52" t="s">
        <v>32</v>
      </c>
      <c r="D13" s="53"/>
      <c r="E13" s="54">
        <v>0.1882</v>
      </c>
      <c r="F13" s="19">
        <v>6</v>
      </c>
    </row>
    <row r="14" ht="25.6" customHeight="1" spans="1:6">
      <c r="A14" s="19" t="s">
        <v>18</v>
      </c>
      <c r="B14" s="19" t="s">
        <v>33</v>
      </c>
      <c r="C14" s="52" t="s">
        <v>34</v>
      </c>
      <c r="D14" s="53"/>
      <c r="E14" s="54">
        <v>9.698519</v>
      </c>
      <c r="F14" s="19">
        <v>7</v>
      </c>
    </row>
    <row r="15" ht="25.6" customHeight="1" spans="1:6">
      <c r="A15" s="19" t="s">
        <v>18</v>
      </c>
      <c r="B15" s="19" t="s">
        <v>35</v>
      </c>
      <c r="C15" s="52" t="s">
        <v>36</v>
      </c>
      <c r="D15" s="53">
        <v>1.18</v>
      </c>
      <c r="E15" s="54"/>
      <c r="F15" s="19">
        <v>8</v>
      </c>
    </row>
    <row r="16" ht="25.6" customHeight="1" spans="1:6">
      <c r="A16" s="19" t="s">
        <v>18</v>
      </c>
      <c r="B16" s="19" t="s">
        <v>37</v>
      </c>
      <c r="C16" s="56" t="s">
        <v>38</v>
      </c>
      <c r="D16" s="57">
        <v>11.7054</v>
      </c>
      <c r="E16" s="58"/>
      <c r="F16" s="19">
        <v>9</v>
      </c>
    </row>
    <row r="20" ht="24" customHeight="1" spans="3:3">
      <c r="C20" s="19" t="s">
        <v>39</v>
      </c>
    </row>
    <row r="21" ht="24" customHeight="1" spans="3:5">
      <c r="C21" s="48" t="s">
        <v>40</v>
      </c>
      <c r="D21" s="48"/>
      <c r="E21" s="48"/>
    </row>
    <row r="22" ht="24" customHeight="1" spans="3:5">
      <c r="C22" s="19"/>
      <c r="D22" s="19"/>
      <c r="E22" s="49" t="s">
        <v>14</v>
      </c>
    </row>
    <row r="23" ht="24" customHeight="1" spans="3:5">
      <c r="C23" s="50" t="s">
        <v>15</v>
      </c>
      <c r="D23" s="50" t="s">
        <v>16</v>
      </c>
      <c r="E23" s="51" t="s">
        <v>17</v>
      </c>
    </row>
    <row r="24" ht="24" customHeight="1" spans="3:5">
      <c r="C24" s="52" t="s">
        <v>41</v>
      </c>
      <c r="D24" s="53"/>
      <c r="E24" s="54">
        <v>12.0254</v>
      </c>
    </row>
    <row r="25" ht="24" customHeight="1" spans="3:5">
      <c r="C25" s="52" t="s">
        <v>42</v>
      </c>
      <c r="D25" s="53">
        <v>19.1674</v>
      </c>
      <c r="E25" s="54"/>
    </row>
    <row r="26" ht="24" customHeight="1" spans="3:5">
      <c r="C26" s="52" t="s">
        <v>43</v>
      </c>
      <c r="D26" s="53"/>
      <c r="E26" s="54">
        <v>6.96</v>
      </c>
    </row>
    <row r="27" ht="24" customHeight="1" spans="3:5">
      <c r="C27" s="52" t="s">
        <v>44</v>
      </c>
      <c r="D27" s="53"/>
      <c r="E27" s="54">
        <v>0</v>
      </c>
    </row>
    <row r="28" ht="24" customHeight="1" spans="3:5">
      <c r="C28" s="52" t="s">
        <v>45</v>
      </c>
      <c r="D28" s="53"/>
      <c r="E28" s="54">
        <v>18.9854</v>
      </c>
    </row>
    <row r="29" ht="24" customHeight="1" spans="3:5">
      <c r="C29" s="52" t="s">
        <v>46</v>
      </c>
      <c r="D29" s="53">
        <v>8.5</v>
      </c>
      <c r="E29" s="54"/>
    </row>
    <row r="30" ht="24" customHeight="1" spans="3:5">
      <c r="C30" s="56" t="s">
        <v>47</v>
      </c>
      <c r="D30" s="57">
        <v>27.6674</v>
      </c>
      <c r="E30" s="58"/>
    </row>
  </sheetData>
  <mergeCells count="2">
    <mergeCell ref="C5:E5"/>
    <mergeCell ref="C21:E21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SheetLayoutView="60" workbookViewId="0">
      <selection activeCell="H32" sqref="H32"/>
    </sheetView>
  </sheetViews>
  <sheetFormatPr defaultColWidth="8" defaultRowHeight="12.75"/>
  <cols>
    <col min="1" max="1" width="5.38333333333333" style="43" customWidth="1"/>
    <col min="2" max="2" width="11.9666666666667" style="43" customWidth="1"/>
    <col min="3" max="3" width="15.55" style="43" customWidth="1"/>
    <col min="4" max="4" width="29.9083333333333" style="43" customWidth="1"/>
    <col min="5" max="5" width="15.55" style="43" customWidth="1"/>
    <col min="6" max="7" width="11.9666666666667" style="43" customWidth="1"/>
    <col min="8" max="8" width="21.5333333333333" style="43" customWidth="1"/>
    <col min="9" max="11" width="11.9666666666667" style="43" customWidth="1"/>
    <col min="12" max="12" width="26.3166666666667" style="43" customWidth="1"/>
    <col min="13" max="13" width="11.9666666666667" style="43" customWidth="1"/>
    <col min="14" max="14" width="24.0416666666667" style="43" customWidth="1"/>
    <col min="15" max="29" width="21.5333333333333" style="43" customWidth="1"/>
    <col min="30" max="30" width="11.9666666666667" style="43" customWidth="1"/>
    <col min="31" max="31" width="21.5333333333333" style="43" customWidth="1"/>
    <col min="32" max="16384" width="8" style="43"/>
  </cols>
  <sheetData>
    <row r="1" ht="42" customHeight="1" spans="1:31">
      <c r="A1" s="44" t="s">
        <v>48</v>
      </c>
      <c r="B1" s="44" t="s">
        <v>49</v>
      </c>
      <c r="C1" s="44" t="s">
        <v>50</v>
      </c>
      <c r="D1" s="44" t="s">
        <v>51</v>
      </c>
      <c r="E1" s="44" t="s">
        <v>52</v>
      </c>
      <c r="F1" s="44" t="s">
        <v>53</v>
      </c>
      <c r="G1" s="44" t="s">
        <v>54</v>
      </c>
      <c r="H1" s="44" t="s">
        <v>55</v>
      </c>
      <c r="I1" s="44" t="s">
        <v>56</v>
      </c>
      <c r="J1" s="44" t="s">
        <v>57</v>
      </c>
      <c r="K1" s="44" t="s">
        <v>58</v>
      </c>
      <c r="L1" s="44" t="s">
        <v>59</v>
      </c>
      <c r="M1" s="44" t="s">
        <v>60</v>
      </c>
      <c r="N1" s="44" t="s">
        <v>61</v>
      </c>
      <c r="O1" s="44" t="s">
        <v>62</v>
      </c>
      <c r="P1" s="44" t="s">
        <v>63</v>
      </c>
      <c r="Q1" s="44" t="s">
        <v>64</v>
      </c>
      <c r="R1" s="44" t="s">
        <v>65</v>
      </c>
      <c r="S1" s="44" t="s">
        <v>66</v>
      </c>
      <c r="T1" s="44" t="s">
        <v>67</v>
      </c>
      <c r="U1" s="44" t="s">
        <v>68</v>
      </c>
      <c r="V1" s="44" t="s">
        <v>69</v>
      </c>
      <c r="W1" s="44" t="s">
        <v>70</v>
      </c>
      <c r="X1" s="44" t="s">
        <v>71</v>
      </c>
      <c r="Y1" s="44" t="s">
        <v>72</v>
      </c>
      <c r="Z1" s="44" t="s">
        <v>73</v>
      </c>
      <c r="AA1" s="44" t="s">
        <v>74</v>
      </c>
      <c r="AB1" s="44" t="s">
        <v>75</v>
      </c>
      <c r="AC1" s="44" t="s">
        <v>76</v>
      </c>
      <c r="AD1" s="44" t="s">
        <v>77</v>
      </c>
      <c r="AE1" s="44" t="s">
        <v>78</v>
      </c>
    </row>
    <row r="2" ht="42" customHeight="1" spans="1:31">
      <c r="A2" s="44"/>
      <c r="B2" s="44" t="s">
        <v>79</v>
      </c>
      <c r="C2" s="44"/>
      <c r="D2" s="44"/>
      <c r="E2" s="44"/>
      <c r="F2" s="44"/>
      <c r="G2" s="44"/>
      <c r="H2" s="44">
        <f>SUM(H3:H13)</f>
        <v>813820000</v>
      </c>
      <c r="I2" s="44"/>
      <c r="J2" s="44"/>
      <c r="K2" s="44"/>
      <c r="L2" s="44"/>
      <c r="M2" s="44"/>
      <c r="N2" s="44"/>
      <c r="O2" s="44">
        <f>SUM(O3:O13)</f>
        <v>795000000</v>
      </c>
      <c r="P2" s="44"/>
      <c r="Q2" s="44">
        <f t="shared" ref="Q2:V2" si="0">SUM(Q3:Q13)</f>
        <v>0</v>
      </c>
      <c r="R2" s="44">
        <f t="shared" si="0"/>
        <v>18820000</v>
      </c>
      <c r="S2" s="44">
        <f t="shared" si="0"/>
        <v>0</v>
      </c>
      <c r="T2" s="44">
        <f t="shared" si="0"/>
        <v>813820000</v>
      </c>
      <c r="U2" s="44">
        <f t="shared" si="0"/>
        <v>0</v>
      </c>
      <c r="V2" s="44">
        <f t="shared" si="0"/>
        <v>813820000</v>
      </c>
      <c r="W2" s="44">
        <f t="shared" ref="W2:AC2" si="1">SUM(W3:W13)</f>
        <v>0</v>
      </c>
      <c r="X2" s="44">
        <f t="shared" si="1"/>
        <v>56004496</v>
      </c>
      <c r="Y2" s="44"/>
      <c r="Z2" s="44"/>
      <c r="AA2" s="44"/>
      <c r="AB2" s="44">
        <f t="shared" si="1"/>
        <v>120795070</v>
      </c>
      <c r="AC2" s="44">
        <f t="shared" si="1"/>
        <v>11788982</v>
      </c>
      <c r="AD2" s="44"/>
      <c r="AE2" s="44"/>
    </row>
    <row r="3" ht="19" customHeight="1" spans="1:31">
      <c r="A3" s="45">
        <v>0</v>
      </c>
      <c r="B3" s="46" t="s">
        <v>80</v>
      </c>
      <c r="C3" s="46" t="s">
        <v>81</v>
      </c>
      <c r="D3" s="46" t="s">
        <v>82</v>
      </c>
      <c r="E3" s="46" t="s">
        <v>83</v>
      </c>
      <c r="F3" s="46" t="s">
        <v>84</v>
      </c>
      <c r="G3" s="46" t="s">
        <v>85</v>
      </c>
      <c r="H3" s="47">
        <v>65000000</v>
      </c>
      <c r="I3" s="46" t="s">
        <v>86</v>
      </c>
      <c r="J3" s="46" t="s">
        <v>87</v>
      </c>
      <c r="K3" s="46" t="s">
        <v>88</v>
      </c>
      <c r="L3" s="46" t="s">
        <v>89</v>
      </c>
      <c r="M3" s="46" t="s">
        <v>90</v>
      </c>
      <c r="N3" s="46" t="s">
        <v>91</v>
      </c>
      <c r="O3" s="47">
        <v>65000000</v>
      </c>
      <c r="P3" s="46" t="s">
        <v>92</v>
      </c>
      <c r="Q3" s="47">
        <v>0</v>
      </c>
      <c r="R3" s="47">
        <v>0</v>
      </c>
      <c r="S3" s="47">
        <v>0</v>
      </c>
      <c r="T3" s="47">
        <v>65000000</v>
      </c>
      <c r="U3" s="47">
        <v>0</v>
      </c>
      <c r="V3" s="47">
        <v>65000000</v>
      </c>
      <c r="W3" s="47">
        <v>0</v>
      </c>
      <c r="X3" s="47">
        <v>4654000</v>
      </c>
      <c r="Y3" s="47">
        <v>0.1</v>
      </c>
      <c r="Z3" s="47">
        <v>0.01</v>
      </c>
      <c r="AA3" s="47">
        <v>0.005</v>
      </c>
      <c r="AB3" s="47">
        <v>21716410</v>
      </c>
      <c r="AC3" s="47">
        <v>2171641</v>
      </c>
      <c r="AD3" s="46" t="s">
        <v>93</v>
      </c>
      <c r="AE3" s="46" t="s">
        <v>89</v>
      </c>
    </row>
    <row r="4" ht="19" customHeight="1" spans="1:31">
      <c r="A4" s="45">
        <v>1</v>
      </c>
      <c r="B4" s="46" t="s">
        <v>94</v>
      </c>
      <c r="C4" s="46" t="s">
        <v>95</v>
      </c>
      <c r="D4" s="46" t="s">
        <v>96</v>
      </c>
      <c r="E4" s="46" t="s">
        <v>97</v>
      </c>
      <c r="F4" s="46" t="s">
        <v>98</v>
      </c>
      <c r="G4" s="46" t="s">
        <v>99</v>
      </c>
      <c r="H4" s="47">
        <v>56000000</v>
      </c>
      <c r="I4" s="46" t="s">
        <v>100</v>
      </c>
      <c r="J4" s="46" t="s">
        <v>101</v>
      </c>
      <c r="K4" s="46" t="s">
        <v>102</v>
      </c>
      <c r="L4" s="46" t="s">
        <v>89</v>
      </c>
      <c r="M4" s="46" t="s">
        <v>90</v>
      </c>
      <c r="N4" s="46" t="s">
        <v>103</v>
      </c>
      <c r="O4" s="47">
        <v>56000000</v>
      </c>
      <c r="P4" s="46" t="s">
        <v>92</v>
      </c>
      <c r="Q4" s="47">
        <v>0</v>
      </c>
      <c r="R4" s="47">
        <v>0</v>
      </c>
      <c r="S4" s="47">
        <v>0</v>
      </c>
      <c r="T4" s="47">
        <v>56000000</v>
      </c>
      <c r="U4" s="47">
        <v>0</v>
      </c>
      <c r="V4" s="47">
        <v>56000000</v>
      </c>
      <c r="W4" s="47">
        <v>0</v>
      </c>
      <c r="X4" s="47">
        <v>4732000</v>
      </c>
      <c r="Y4" s="47">
        <v>0.1</v>
      </c>
      <c r="Z4" s="47">
        <v>0.01</v>
      </c>
      <c r="AA4" s="47">
        <v>0.005</v>
      </c>
      <c r="AB4" s="47">
        <v>11275300</v>
      </c>
      <c r="AC4" s="47">
        <v>1127530</v>
      </c>
      <c r="AD4" s="46" t="s">
        <v>93</v>
      </c>
      <c r="AE4" s="46" t="s">
        <v>89</v>
      </c>
    </row>
    <row r="5" ht="19" customHeight="1" spans="1:31">
      <c r="A5" s="45">
        <v>2</v>
      </c>
      <c r="B5" s="46" t="s">
        <v>104</v>
      </c>
      <c r="C5" s="46" t="s">
        <v>105</v>
      </c>
      <c r="D5" s="46" t="s">
        <v>106</v>
      </c>
      <c r="E5" s="46" t="s">
        <v>107</v>
      </c>
      <c r="F5" s="46" t="s">
        <v>108</v>
      </c>
      <c r="G5" s="46" t="s">
        <v>99</v>
      </c>
      <c r="H5" s="47">
        <v>14500000</v>
      </c>
      <c r="I5" s="46" t="s">
        <v>109</v>
      </c>
      <c r="J5" s="46" t="s">
        <v>110</v>
      </c>
      <c r="K5" s="46" t="s">
        <v>111</v>
      </c>
      <c r="L5" s="46" t="s">
        <v>89</v>
      </c>
      <c r="M5" s="46" t="s">
        <v>90</v>
      </c>
      <c r="N5" s="46" t="s">
        <v>91</v>
      </c>
      <c r="O5" s="47">
        <v>0</v>
      </c>
      <c r="P5" s="46" t="s">
        <v>92</v>
      </c>
      <c r="Q5" s="47">
        <v>0</v>
      </c>
      <c r="R5" s="47">
        <v>14500000</v>
      </c>
      <c r="S5" s="47">
        <v>0</v>
      </c>
      <c r="T5" s="47">
        <v>14500000</v>
      </c>
      <c r="U5" s="47">
        <v>0</v>
      </c>
      <c r="V5" s="47">
        <v>14500000</v>
      </c>
      <c r="W5" s="47">
        <v>0</v>
      </c>
      <c r="X5" s="47">
        <v>852600</v>
      </c>
      <c r="Y5" s="47">
        <v>0.1</v>
      </c>
      <c r="Z5" s="47">
        <v>0.01</v>
      </c>
      <c r="AA5" s="47">
        <v>0.005</v>
      </c>
      <c r="AB5" s="47">
        <v>20966290</v>
      </c>
      <c r="AC5" s="47">
        <v>2096629</v>
      </c>
      <c r="AD5" s="46" t="s">
        <v>93</v>
      </c>
      <c r="AE5" s="46" t="s">
        <v>89</v>
      </c>
    </row>
    <row r="6" ht="19" customHeight="1" spans="1:31">
      <c r="A6" s="45">
        <v>3</v>
      </c>
      <c r="B6" s="46" t="s">
        <v>112</v>
      </c>
      <c r="C6" s="46" t="s">
        <v>113</v>
      </c>
      <c r="D6" s="46" t="s">
        <v>114</v>
      </c>
      <c r="E6" s="46" t="s">
        <v>115</v>
      </c>
      <c r="F6" s="46" t="s">
        <v>108</v>
      </c>
      <c r="G6" s="46" t="s">
        <v>116</v>
      </c>
      <c r="H6" s="47">
        <v>80000000</v>
      </c>
      <c r="I6" s="46" t="s">
        <v>117</v>
      </c>
      <c r="J6" s="46" t="s">
        <v>110</v>
      </c>
      <c r="K6" s="46" t="s">
        <v>118</v>
      </c>
      <c r="L6" s="46" t="s">
        <v>89</v>
      </c>
      <c r="M6" s="46" t="s">
        <v>90</v>
      </c>
      <c r="N6" s="46" t="s">
        <v>103</v>
      </c>
      <c r="O6" s="47">
        <v>80000000</v>
      </c>
      <c r="P6" s="46" t="s">
        <v>92</v>
      </c>
      <c r="Q6" s="47">
        <v>0</v>
      </c>
      <c r="R6" s="47">
        <v>0</v>
      </c>
      <c r="S6" s="47">
        <v>0</v>
      </c>
      <c r="T6" s="47">
        <v>80000000</v>
      </c>
      <c r="U6" s="47">
        <v>0</v>
      </c>
      <c r="V6" s="47">
        <v>80000000</v>
      </c>
      <c r="W6" s="47">
        <v>0</v>
      </c>
      <c r="X6" s="47">
        <v>5520000</v>
      </c>
      <c r="Y6" s="47">
        <v>0.1</v>
      </c>
      <c r="Z6" s="47">
        <v>0.01</v>
      </c>
      <c r="AA6" s="47">
        <v>0.005</v>
      </c>
      <c r="AB6" s="47">
        <v>1947200</v>
      </c>
      <c r="AC6" s="47">
        <v>194720</v>
      </c>
      <c r="AD6" s="46" t="s">
        <v>93</v>
      </c>
      <c r="AE6" s="46" t="s">
        <v>89</v>
      </c>
    </row>
    <row r="7" ht="19" customHeight="1" spans="1:31">
      <c r="A7" s="45">
        <v>4</v>
      </c>
      <c r="B7" s="46" t="s">
        <v>119</v>
      </c>
      <c r="C7" s="46" t="s">
        <v>120</v>
      </c>
      <c r="D7" s="46" t="s">
        <v>121</v>
      </c>
      <c r="E7" s="46" t="s">
        <v>122</v>
      </c>
      <c r="F7" s="46" t="s">
        <v>108</v>
      </c>
      <c r="G7" s="46" t="s">
        <v>116</v>
      </c>
      <c r="H7" s="47">
        <v>420000000</v>
      </c>
      <c r="I7" s="46" t="s">
        <v>117</v>
      </c>
      <c r="J7" s="46" t="s">
        <v>110</v>
      </c>
      <c r="K7" s="46" t="s">
        <v>118</v>
      </c>
      <c r="L7" s="46" t="s">
        <v>89</v>
      </c>
      <c r="M7" s="46" t="s">
        <v>90</v>
      </c>
      <c r="N7" s="46" t="s">
        <v>103</v>
      </c>
      <c r="O7" s="47">
        <v>420000000</v>
      </c>
      <c r="P7" s="46" t="s">
        <v>92</v>
      </c>
      <c r="Q7" s="47">
        <v>0</v>
      </c>
      <c r="R7" s="47">
        <v>0</v>
      </c>
      <c r="S7" s="47">
        <v>0</v>
      </c>
      <c r="T7" s="47">
        <v>420000000</v>
      </c>
      <c r="U7" s="47">
        <v>0</v>
      </c>
      <c r="V7" s="47">
        <v>420000000</v>
      </c>
      <c r="W7" s="47">
        <v>0</v>
      </c>
      <c r="X7" s="47">
        <v>28980000</v>
      </c>
      <c r="Y7" s="47">
        <v>0.1</v>
      </c>
      <c r="Z7" s="47">
        <v>0.01</v>
      </c>
      <c r="AA7" s="47">
        <v>0.005</v>
      </c>
      <c r="AB7" s="47">
        <v>12738800</v>
      </c>
      <c r="AC7" s="47">
        <v>1273880</v>
      </c>
      <c r="AD7" s="46" t="s">
        <v>93</v>
      </c>
      <c r="AE7" s="46" t="s">
        <v>89</v>
      </c>
    </row>
    <row r="8" ht="19" customHeight="1" spans="1:31">
      <c r="A8" s="45">
        <v>5</v>
      </c>
      <c r="B8" s="46" t="s">
        <v>123</v>
      </c>
      <c r="C8" s="46" t="s">
        <v>124</v>
      </c>
      <c r="D8" s="46" t="s">
        <v>125</v>
      </c>
      <c r="E8" s="46" t="s">
        <v>126</v>
      </c>
      <c r="F8" s="46" t="s">
        <v>127</v>
      </c>
      <c r="G8" s="46" t="s">
        <v>116</v>
      </c>
      <c r="H8" s="47">
        <v>51000000</v>
      </c>
      <c r="I8" s="46" t="s">
        <v>128</v>
      </c>
      <c r="J8" s="46" t="s">
        <v>129</v>
      </c>
      <c r="K8" s="46" t="s">
        <v>130</v>
      </c>
      <c r="L8" s="46" t="s">
        <v>89</v>
      </c>
      <c r="M8" s="46" t="s">
        <v>90</v>
      </c>
      <c r="N8" s="46" t="s">
        <v>103</v>
      </c>
      <c r="O8" s="47">
        <v>51000000</v>
      </c>
      <c r="P8" s="46" t="s">
        <v>92</v>
      </c>
      <c r="Q8" s="47">
        <v>0</v>
      </c>
      <c r="R8" s="47">
        <v>0</v>
      </c>
      <c r="S8" s="47">
        <v>0</v>
      </c>
      <c r="T8" s="47">
        <v>51000000</v>
      </c>
      <c r="U8" s="47">
        <v>0</v>
      </c>
      <c r="V8" s="47">
        <v>51000000</v>
      </c>
      <c r="W8" s="47">
        <v>0</v>
      </c>
      <c r="X8" s="47">
        <v>2830500</v>
      </c>
      <c r="Y8" s="47">
        <v>0.1</v>
      </c>
      <c r="Z8" s="47">
        <v>0.01</v>
      </c>
      <c r="AA8" s="47">
        <v>0.005</v>
      </c>
      <c r="AB8" s="47">
        <v>8116700</v>
      </c>
      <c r="AC8" s="47">
        <v>811670</v>
      </c>
      <c r="AD8" s="46" t="s">
        <v>93</v>
      </c>
      <c r="AE8" s="46" t="s">
        <v>89</v>
      </c>
    </row>
    <row r="9" ht="19" customHeight="1" spans="1:31">
      <c r="A9" s="45">
        <v>6</v>
      </c>
      <c r="B9" s="46" t="s">
        <v>131</v>
      </c>
      <c r="C9" s="46" t="s">
        <v>132</v>
      </c>
      <c r="D9" s="46" t="s">
        <v>133</v>
      </c>
      <c r="E9" s="46" t="s">
        <v>134</v>
      </c>
      <c r="F9" s="46" t="s">
        <v>127</v>
      </c>
      <c r="G9" s="46" t="s">
        <v>135</v>
      </c>
      <c r="H9" s="47">
        <v>34000000</v>
      </c>
      <c r="I9" s="46" t="s">
        <v>136</v>
      </c>
      <c r="J9" s="46" t="s">
        <v>129</v>
      </c>
      <c r="K9" s="46" t="s">
        <v>137</v>
      </c>
      <c r="L9" s="46" t="s">
        <v>89</v>
      </c>
      <c r="M9" s="46" t="s">
        <v>90</v>
      </c>
      <c r="N9" s="46" t="s">
        <v>91</v>
      </c>
      <c r="O9" s="47">
        <v>34000000</v>
      </c>
      <c r="P9" s="46" t="s">
        <v>138</v>
      </c>
      <c r="Q9" s="47">
        <v>0</v>
      </c>
      <c r="R9" s="47">
        <v>0</v>
      </c>
      <c r="S9" s="47">
        <v>0</v>
      </c>
      <c r="T9" s="47">
        <v>34000000</v>
      </c>
      <c r="U9" s="47">
        <v>0</v>
      </c>
      <c r="V9" s="47">
        <v>34000000</v>
      </c>
      <c r="W9" s="47">
        <v>0</v>
      </c>
      <c r="X9" s="47">
        <v>1047200</v>
      </c>
      <c r="Y9" s="47">
        <v>0.1</v>
      </c>
      <c r="Z9" s="47">
        <v>0.01</v>
      </c>
      <c r="AA9" s="47">
        <v>0.005</v>
      </c>
      <c r="AB9" s="47">
        <v>15826020</v>
      </c>
      <c r="AC9" s="47">
        <v>1582602</v>
      </c>
      <c r="AD9" s="46" t="s">
        <v>93</v>
      </c>
      <c r="AE9" s="46" t="s">
        <v>89</v>
      </c>
    </row>
    <row r="10" ht="19" customHeight="1" spans="1:31">
      <c r="A10" s="45">
        <v>7</v>
      </c>
      <c r="B10" s="46" t="s">
        <v>139</v>
      </c>
      <c r="C10" s="46" t="s">
        <v>140</v>
      </c>
      <c r="D10" s="46" t="s">
        <v>141</v>
      </c>
      <c r="E10" s="46" t="s">
        <v>142</v>
      </c>
      <c r="F10" s="46" t="s">
        <v>143</v>
      </c>
      <c r="G10" s="46" t="s">
        <v>135</v>
      </c>
      <c r="H10" s="47">
        <v>4320000</v>
      </c>
      <c r="I10" s="46" t="s">
        <v>144</v>
      </c>
      <c r="J10" s="46" t="s">
        <v>145</v>
      </c>
      <c r="K10" s="46" t="s">
        <v>146</v>
      </c>
      <c r="L10" s="46" t="s">
        <v>89</v>
      </c>
      <c r="M10" s="46" t="s">
        <v>90</v>
      </c>
      <c r="N10" s="46" t="s">
        <v>91</v>
      </c>
      <c r="O10" s="47">
        <v>0</v>
      </c>
      <c r="P10" s="46" t="s">
        <v>138</v>
      </c>
      <c r="Q10" s="47">
        <v>0</v>
      </c>
      <c r="R10" s="47">
        <v>4320000</v>
      </c>
      <c r="S10" s="47">
        <v>0</v>
      </c>
      <c r="T10" s="47">
        <v>4320000</v>
      </c>
      <c r="U10" s="47">
        <v>0</v>
      </c>
      <c r="V10" s="47">
        <v>4320000</v>
      </c>
      <c r="W10" s="47">
        <v>0</v>
      </c>
      <c r="X10" s="47">
        <v>141696</v>
      </c>
      <c r="Y10" s="47">
        <v>0.1</v>
      </c>
      <c r="Z10" s="47">
        <v>0.008</v>
      </c>
      <c r="AA10" s="47">
        <v>0.005</v>
      </c>
      <c r="AB10" s="47">
        <v>14526250</v>
      </c>
      <c r="AC10" s="47">
        <v>1162100</v>
      </c>
      <c r="AD10" s="46" t="s">
        <v>93</v>
      </c>
      <c r="AE10" s="46" t="s">
        <v>89</v>
      </c>
    </row>
    <row r="11" ht="19" customHeight="1" spans="1:31">
      <c r="A11" s="45">
        <v>8</v>
      </c>
      <c r="B11" s="46" t="s">
        <v>147</v>
      </c>
      <c r="C11" s="46" t="s">
        <v>148</v>
      </c>
      <c r="D11" s="46" t="s">
        <v>149</v>
      </c>
      <c r="E11" s="46" t="s">
        <v>150</v>
      </c>
      <c r="F11" s="46" t="s">
        <v>98</v>
      </c>
      <c r="G11" s="46" t="s">
        <v>116</v>
      </c>
      <c r="H11" s="47">
        <v>22000000</v>
      </c>
      <c r="I11" s="46" t="s">
        <v>151</v>
      </c>
      <c r="J11" s="46" t="s">
        <v>101</v>
      </c>
      <c r="K11" s="46" t="s">
        <v>152</v>
      </c>
      <c r="L11" s="46" t="s">
        <v>89</v>
      </c>
      <c r="M11" s="46" t="s">
        <v>90</v>
      </c>
      <c r="N11" s="46" t="s">
        <v>103</v>
      </c>
      <c r="O11" s="47">
        <v>22000000</v>
      </c>
      <c r="P11" s="46" t="s">
        <v>92</v>
      </c>
      <c r="Q11" s="47">
        <v>0</v>
      </c>
      <c r="R11" s="47">
        <v>0</v>
      </c>
      <c r="S11" s="47">
        <v>0</v>
      </c>
      <c r="T11" s="47">
        <v>22000000</v>
      </c>
      <c r="U11" s="47">
        <v>0</v>
      </c>
      <c r="V11" s="47">
        <v>22000000</v>
      </c>
      <c r="W11" s="47">
        <v>0</v>
      </c>
      <c r="X11" s="47">
        <v>2018500</v>
      </c>
      <c r="Y11" s="47">
        <v>0.1</v>
      </c>
      <c r="Z11" s="47">
        <v>0.01</v>
      </c>
      <c r="AA11" s="47">
        <v>0.005</v>
      </c>
      <c r="AB11" s="47">
        <v>4343600</v>
      </c>
      <c r="AC11" s="47">
        <v>434360</v>
      </c>
      <c r="AD11" s="46" t="s">
        <v>93</v>
      </c>
      <c r="AE11" s="46" t="s">
        <v>89</v>
      </c>
    </row>
    <row r="12" ht="19" customHeight="1" spans="1:31">
      <c r="A12" s="45">
        <v>9</v>
      </c>
      <c r="B12" s="46" t="s">
        <v>153</v>
      </c>
      <c r="C12" s="46" t="s">
        <v>154</v>
      </c>
      <c r="D12" s="46" t="s">
        <v>155</v>
      </c>
      <c r="E12" s="46" t="s">
        <v>156</v>
      </c>
      <c r="F12" s="46" t="s">
        <v>98</v>
      </c>
      <c r="G12" s="46" t="s">
        <v>99</v>
      </c>
      <c r="H12" s="47">
        <v>50000000</v>
      </c>
      <c r="I12" s="46" t="s">
        <v>100</v>
      </c>
      <c r="J12" s="46" t="s">
        <v>101</v>
      </c>
      <c r="K12" s="46" t="s">
        <v>102</v>
      </c>
      <c r="L12" s="46" t="s">
        <v>89</v>
      </c>
      <c r="M12" s="46" t="s">
        <v>90</v>
      </c>
      <c r="N12" s="46" t="s">
        <v>103</v>
      </c>
      <c r="O12" s="47">
        <v>50000000</v>
      </c>
      <c r="P12" s="46" t="s">
        <v>92</v>
      </c>
      <c r="Q12" s="47">
        <v>0</v>
      </c>
      <c r="R12" s="47">
        <v>0</v>
      </c>
      <c r="S12" s="47">
        <v>0</v>
      </c>
      <c r="T12" s="47">
        <v>50000000</v>
      </c>
      <c r="U12" s="47">
        <v>0</v>
      </c>
      <c r="V12" s="47">
        <v>50000000</v>
      </c>
      <c r="W12" s="47">
        <v>0</v>
      </c>
      <c r="X12" s="47">
        <v>4225000</v>
      </c>
      <c r="Y12" s="47">
        <v>0.1</v>
      </c>
      <c r="Z12" s="47">
        <v>0.01</v>
      </c>
      <c r="AA12" s="47">
        <v>0.005</v>
      </c>
      <c r="AB12" s="47">
        <v>7046500</v>
      </c>
      <c r="AC12" s="47">
        <v>704650</v>
      </c>
      <c r="AD12" s="46" t="s">
        <v>93</v>
      </c>
      <c r="AE12" s="46" t="s">
        <v>89</v>
      </c>
    </row>
    <row r="13" ht="19" customHeight="1" spans="1:31">
      <c r="A13" s="45">
        <v>10</v>
      </c>
      <c r="B13" s="46" t="s">
        <v>157</v>
      </c>
      <c r="C13" s="46" t="s">
        <v>158</v>
      </c>
      <c r="D13" s="46" t="s">
        <v>159</v>
      </c>
      <c r="E13" s="46" t="s">
        <v>160</v>
      </c>
      <c r="F13" s="46" t="s">
        <v>84</v>
      </c>
      <c r="G13" s="46" t="s">
        <v>99</v>
      </c>
      <c r="H13" s="47">
        <v>17000000</v>
      </c>
      <c r="I13" s="46" t="s">
        <v>161</v>
      </c>
      <c r="J13" s="46" t="s">
        <v>87</v>
      </c>
      <c r="K13" s="46" t="s">
        <v>162</v>
      </c>
      <c r="L13" s="46" t="s">
        <v>89</v>
      </c>
      <c r="M13" s="46" t="s">
        <v>90</v>
      </c>
      <c r="N13" s="46" t="s">
        <v>103</v>
      </c>
      <c r="O13" s="47">
        <v>17000000</v>
      </c>
      <c r="P13" s="46" t="s">
        <v>92</v>
      </c>
      <c r="Q13" s="47">
        <v>0</v>
      </c>
      <c r="R13" s="47">
        <v>0</v>
      </c>
      <c r="S13" s="47">
        <v>0</v>
      </c>
      <c r="T13" s="47">
        <v>17000000</v>
      </c>
      <c r="U13" s="47">
        <v>0</v>
      </c>
      <c r="V13" s="47">
        <v>17000000</v>
      </c>
      <c r="W13" s="47">
        <v>0</v>
      </c>
      <c r="X13" s="47">
        <v>1003000</v>
      </c>
      <c r="Y13" s="47">
        <v>0.1</v>
      </c>
      <c r="Z13" s="47">
        <v>0.01</v>
      </c>
      <c r="AA13" s="47">
        <v>0.005</v>
      </c>
      <c r="AB13" s="47">
        <v>2292000</v>
      </c>
      <c r="AC13" s="47">
        <v>229200</v>
      </c>
      <c r="AD13" s="46" t="s">
        <v>93</v>
      </c>
      <c r="AE13" s="46" t="s">
        <v>89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39" sqref="F39"/>
    </sheetView>
  </sheetViews>
  <sheetFormatPr defaultColWidth="10" defaultRowHeight="13.5" outlineLevelRow="5" outlineLevelCol="4"/>
  <cols>
    <col min="1" max="1" width="17.9083333333333" customWidth="1"/>
    <col min="2" max="2" width="12.625" customWidth="1"/>
    <col min="3" max="3" width="12.075" customWidth="1"/>
    <col min="4" max="5" width="12.625" customWidth="1"/>
    <col min="6" max="6" width="9.76666666666667" customWidth="1"/>
  </cols>
  <sheetData>
    <row r="1" ht="14.3" customHeight="1" spans="1:5">
      <c r="A1" s="37" t="s">
        <v>163</v>
      </c>
      <c r="B1" s="37"/>
      <c r="C1" s="37"/>
      <c r="D1" s="37"/>
      <c r="E1" s="37"/>
    </row>
    <row r="2" ht="14.3" customHeight="1" spans="1:5">
      <c r="A2" s="37"/>
      <c r="B2" s="37"/>
      <c r="C2" s="37"/>
      <c r="D2" s="37"/>
      <c r="E2" s="37"/>
    </row>
    <row r="3" ht="14.3" customHeight="1" spans="5:5">
      <c r="E3" t="s">
        <v>164</v>
      </c>
    </row>
    <row r="4" ht="18.05" customHeight="1" spans="1:5">
      <c r="A4" s="38" t="s">
        <v>165</v>
      </c>
      <c r="B4" s="39" t="s">
        <v>166</v>
      </c>
      <c r="C4" s="39"/>
      <c r="D4" s="39"/>
      <c r="E4" s="39"/>
    </row>
    <row r="5" ht="16.55" customHeight="1" spans="1:5">
      <c r="A5" s="38"/>
      <c r="B5" s="40" t="s">
        <v>79</v>
      </c>
      <c r="C5" s="40" t="s">
        <v>167</v>
      </c>
      <c r="D5" s="40" t="s">
        <v>168</v>
      </c>
      <c r="E5" s="40" t="s">
        <v>169</v>
      </c>
    </row>
    <row r="6" ht="14.3" customHeight="1" spans="1:5">
      <c r="A6" s="41" t="s">
        <v>170</v>
      </c>
      <c r="B6" s="42">
        <v>33139.747956</v>
      </c>
      <c r="C6" s="42">
        <v>22138</v>
      </c>
      <c r="D6" s="42">
        <v>11000.091043</v>
      </c>
      <c r="E6" s="42">
        <v>1.656913</v>
      </c>
    </row>
  </sheetData>
  <mergeCells count="3">
    <mergeCell ref="B4:E4"/>
    <mergeCell ref="A4:A5"/>
    <mergeCell ref="A1:E2"/>
  </mergeCells>
  <pageMargins left="0.00100000004749745" right="0.0010000000474974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F22" sqref="F22"/>
    </sheetView>
  </sheetViews>
  <sheetFormatPr defaultColWidth="10" defaultRowHeight="13.5"/>
  <cols>
    <col min="1" max="1" width="0.133333333333333" customWidth="1"/>
    <col min="2" max="3" width="23.075" customWidth="1"/>
    <col min="4" max="4" width="17.3666666666667" customWidth="1"/>
    <col min="5" max="12" width="23.075" customWidth="1"/>
    <col min="13" max="13" width="27.55" customWidth="1"/>
    <col min="14" max="14" width="27.275" customWidth="1"/>
    <col min="15" max="15" width="23.075" customWidth="1"/>
    <col min="16" max="16" width="22.25" customWidth="1"/>
    <col min="17" max="17" width="9.76666666666667" customWidth="1"/>
  </cols>
  <sheetData>
    <row r="1" ht="28.6" customHeight="1" spans="1:16">
      <c r="A1" s="19"/>
      <c r="B1" s="20" t="s">
        <v>171</v>
      </c>
      <c r="C1" s="20"/>
      <c r="D1" s="20"/>
      <c r="E1" s="20"/>
      <c r="F1" s="20"/>
      <c r="G1" s="20"/>
      <c r="H1" s="19"/>
      <c r="I1" s="19"/>
      <c r="J1" s="19"/>
      <c r="K1" s="19"/>
      <c r="P1" s="19"/>
    </row>
    <row r="2" ht="14.2" customHeight="1" spans="2:16">
      <c r="B2" s="21"/>
      <c r="C2" s="21"/>
      <c r="D2" s="22"/>
      <c r="E2" s="21"/>
      <c r="F2" s="21"/>
      <c r="G2" s="22"/>
      <c r="H2" s="22"/>
      <c r="I2" s="22"/>
      <c r="J2" s="22"/>
      <c r="K2" s="22"/>
      <c r="P2" s="35" t="s">
        <v>164</v>
      </c>
    </row>
    <row r="3" ht="19.55" customHeight="1" spans="2:16">
      <c r="B3" s="23" t="s">
        <v>172</v>
      </c>
      <c r="C3" s="24" t="s">
        <v>173</v>
      </c>
      <c r="D3" s="24" t="s">
        <v>174</v>
      </c>
      <c r="E3" s="24" t="s">
        <v>175</v>
      </c>
      <c r="F3" s="25" t="s">
        <v>176</v>
      </c>
      <c r="G3" s="25"/>
      <c r="H3" s="25"/>
      <c r="I3" s="36" t="s">
        <v>177</v>
      </c>
      <c r="J3" s="36"/>
      <c r="K3" s="36"/>
      <c r="L3" s="36"/>
      <c r="M3" s="36"/>
      <c r="N3" s="36"/>
      <c r="O3" s="36"/>
      <c r="P3" s="36"/>
    </row>
    <row r="4" ht="28.6" customHeight="1" spans="2:16">
      <c r="B4" s="23"/>
      <c r="C4" s="24"/>
      <c r="D4" s="24"/>
      <c r="E4" s="24"/>
      <c r="F4" s="26" t="s">
        <v>79</v>
      </c>
      <c r="G4" s="26" t="s">
        <v>178</v>
      </c>
      <c r="H4" s="26" t="s">
        <v>179</v>
      </c>
      <c r="I4" s="26" t="s">
        <v>79</v>
      </c>
      <c r="J4" s="26" t="s">
        <v>180</v>
      </c>
      <c r="K4" s="26" t="s">
        <v>181</v>
      </c>
      <c r="L4" s="26" t="s">
        <v>182</v>
      </c>
      <c r="M4" s="26" t="s">
        <v>183</v>
      </c>
      <c r="N4" s="26" t="s">
        <v>184</v>
      </c>
      <c r="O4" s="26" t="s">
        <v>185</v>
      </c>
      <c r="P4" s="26" t="s">
        <v>186</v>
      </c>
    </row>
    <row r="5" ht="14.2" customHeight="1" spans="2:16">
      <c r="B5" s="27" t="s">
        <v>187</v>
      </c>
      <c r="C5" s="28" t="s">
        <v>188</v>
      </c>
      <c r="D5" s="29" t="s">
        <v>189</v>
      </c>
      <c r="E5" s="30" t="s">
        <v>190</v>
      </c>
      <c r="F5" s="31">
        <v>393728</v>
      </c>
      <c r="G5" s="31">
        <v>117054</v>
      </c>
      <c r="H5" s="31">
        <v>276674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</row>
    <row r="6" ht="14.2" customHeight="1" spans="2:16">
      <c r="B6" s="27"/>
      <c r="C6" s="28"/>
      <c r="D6" s="29" t="s">
        <v>189</v>
      </c>
      <c r="E6" s="30" t="s">
        <v>190</v>
      </c>
      <c r="F6" s="31">
        <v>0</v>
      </c>
      <c r="G6" s="31">
        <v>0</v>
      </c>
      <c r="H6" s="31">
        <v>0</v>
      </c>
      <c r="I6" s="31">
        <v>33086</v>
      </c>
      <c r="J6" s="31">
        <v>4986</v>
      </c>
      <c r="K6" s="31">
        <v>0</v>
      </c>
      <c r="L6" s="31">
        <v>28100</v>
      </c>
      <c r="M6" s="31">
        <v>0</v>
      </c>
      <c r="N6" s="31">
        <v>0</v>
      </c>
      <c r="O6" s="31">
        <v>0</v>
      </c>
      <c r="P6" s="31">
        <v>0</v>
      </c>
    </row>
    <row r="7" ht="14.2" customHeight="1" spans="2:16">
      <c r="B7" s="27"/>
      <c r="C7" s="28"/>
      <c r="D7" s="29" t="s">
        <v>189</v>
      </c>
      <c r="E7" s="30" t="s">
        <v>190</v>
      </c>
      <c r="F7" s="31">
        <v>0</v>
      </c>
      <c r="G7" s="31">
        <v>0</v>
      </c>
      <c r="H7" s="31">
        <v>0</v>
      </c>
      <c r="I7" s="31">
        <v>4200</v>
      </c>
      <c r="J7" s="31">
        <v>0</v>
      </c>
      <c r="K7" s="31">
        <v>0</v>
      </c>
      <c r="L7" s="31">
        <v>4200</v>
      </c>
      <c r="M7" s="31">
        <v>0</v>
      </c>
      <c r="N7" s="31">
        <v>0</v>
      </c>
      <c r="O7" s="31">
        <v>0</v>
      </c>
      <c r="P7" s="31">
        <v>0</v>
      </c>
    </row>
    <row r="8" ht="14.2" customHeight="1" spans="2:16">
      <c r="B8" s="27"/>
      <c r="C8" s="28"/>
      <c r="D8" s="29" t="s">
        <v>189</v>
      </c>
      <c r="E8" s="30" t="s">
        <v>190</v>
      </c>
      <c r="F8" s="31">
        <v>0</v>
      </c>
      <c r="G8" s="31">
        <v>0</v>
      </c>
      <c r="H8" s="31">
        <v>0</v>
      </c>
      <c r="I8" s="31">
        <v>14</v>
      </c>
      <c r="J8" s="31">
        <v>14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</row>
    <row r="9" ht="14.2" customHeight="1" spans="2:16">
      <c r="B9" s="27"/>
      <c r="C9" s="28"/>
      <c r="D9" s="29" t="s">
        <v>189</v>
      </c>
      <c r="E9" s="30" t="s">
        <v>190</v>
      </c>
      <c r="F9" s="31">
        <v>0</v>
      </c>
      <c r="G9" s="31">
        <v>0</v>
      </c>
      <c r="H9" s="31">
        <v>0</v>
      </c>
      <c r="I9" s="31">
        <v>30800</v>
      </c>
      <c r="J9" s="31">
        <v>0</v>
      </c>
      <c r="K9" s="31">
        <v>0</v>
      </c>
      <c r="L9" s="31">
        <v>30800</v>
      </c>
      <c r="M9" s="31">
        <v>0</v>
      </c>
      <c r="N9" s="31">
        <v>0</v>
      </c>
      <c r="O9" s="31">
        <v>0</v>
      </c>
      <c r="P9" s="31">
        <v>0</v>
      </c>
    </row>
    <row r="10" ht="14.2" customHeight="1" spans="2:16">
      <c r="B10" s="27"/>
      <c r="C10" s="28"/>
      <c r="D10" s="29" t="s">
        <v>189</v>
      </c>
      <c r="E10" s="30" t="s">
        <v>190</v>
      </c>
      <c r="F10" s="31">
        <v>0</v>
      </c>
      <c r="G10" s="31">
        <v>0</v>
      </c>
      <c r="H10" s="31">
        <v>0</v>
      </c>
      <c r="I10" s="31">
        <v>28700</v>
      </c>
      <c r="J10" s="31">
        <v>6800</v>
      </c>
      <c r="K10" s="31">
        <v>0</v>
      </c>
      <c r="L10" s="31">
        <v>21900</v>
      </c>
      <c r="M10" s="31">
        <v>0</v>
      </c>
      <c r="N10" s="31">
        <v>0</v>
      </c>
      <c r="O10" s="31">
        <v>0</v>
      </c>
      <c r="P10" s="31">
        <v>0</v>
      </c>
    </row>
    <row r="11" ht="14.2" customHeight="1" spans="2:16">
      <c r="B11" s="32" t="s">
        <v>191</v>
      </c>
      <c r="C11" s="32"/>
      <c r="D11" s="33"/>
      <c r="E11" s="34"/>
      <c r="F11" s="34">
        <v>393728</v>
      </c>
      <c r="G11" s="34">
        <v>117054</v>
      </c>
      <c r="H11" s="34">
        <v>276674</v>
      </c>
      <c r="I11" s="34">
        <v>96800</v>
      </c>
      <c r="J11" s="34">
        <v>11800</v>
      </c>
      <c r="K11" s="34">
        <v>0</v>
      </c>
      <c r="L11" s="34">
        <v>85000</v>
      </c>
      <c r="M11" s="34">
        <v>0</v>
      </c>
      <c r="N11" s="34">
        <v>0</v>
      </c>
      <c r="O11" s="34">
        <v>0</v>
      </c>
      <c r="P11" s="34">
        <v>0</v>
      </c>
    </row>
  </sheetData>
  <mergeCells count="10">
    <mergeCell ref="B1:G1"/>
    <mergeCell ref="F3:H3"/>
    <mergeCell ref="I3:P3"/>
    <mergeCell ref="B11:C11"/>
    <mergeCell ref="B3:B4"/>
    <mergeCell ref="B5:B10"/>
    <mergeCell ref="C3:C4"/>
    <mergeCell ref="C5:C10"/>
    <mergeCell ref="D3:D4"/>
    <mergeCell ref="E3:E4"/>
  </mergeCells>
  <pageMargins left="0" right="0.195999994874001" top="0.0189999993890524" bottom="0.19599999487400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20" workbookViewId="0">
      <pane ySplit="3" topLeftCell="A4" activePane="bottomLeft" state="frozen"/>
      <selection/>
      <selection pane="bottomLeft" activeCell="G7" sqref="G7"/>
    </sheetView>
  </sheetViews>
  <sheetFormatPr defaultColWidth="9" defaultRowHeight="13.5" outlineLevelCol="7"/>
  <cols>
    <col min="1" max="1" width="6.04166666666667" style="1" customWidth="1"/>
    <col min="2" max="2" width="51.5" style="1" customWidth="1"/>
    <col min="3" max="3" width="39.25" style="1" customWidth="1"/>
    <col min="4" max="4" width="13.625" style="1" customWidth="1"/>
    <col min="5" max="5" width="9.375" style="1"/>
    <col min="6" max="6" width="11.5" style="1"/>
    <col min="7" max="8" width="12.625" style="1"/>
    <col min="9" max="9" width="11.5" style="1"/>
    <col min="10" max="10" width="9.375" style="1"/>
    <col min="11" max="11" width="11.5" style="1"/>
    <col min="12" max="16379" width="9" style="1"/>
  </cols>
  <sheetData>
    <row r="1" ht="40" customHeight="1" spans="1:4">
      <c r="A1" s="2" t="s">
        <v>192</v>
      </c>
      <c r="B1" s="2"/>
      <c r="C1" s="2"/>
      <c r="D1" s="2"/>
    </row>
    <row r="2" ht="27" customHeight="1" spans="1:4">
      <c r="A2" s="3" t="s">
        <v>193</v>
      </c>
      <c r="B2" s="3"/>
      <c r="C2" s="3"/>
      <c r="D2" s="4" t="s">
        <v>164</v>
      </c>
    </row>
    <row r="3" ht="38" customHeight="1" spans="1:4">
      <c r="A3" s="5" t="s">
        <v>48</v>
      </c>
      <c r="B3" s="6" t="s">
        <v>194</v>
      </c>
      <c r="C3" s="6" t="s">
        <v>61</v>
      </c>
      <c r="D3" s="6" t="s">
        <v>195</v>
      </c>
    </row>
    <row r="4" ht="28" customHeight="1" spans="1:4">
      <c r="A4" s="7">
        <v>1</v>
      </c>
      <c r="B4" s="8" t="s">
        <v>196</v>
      </c>
      <c r="C4" s="8" t="s">
        <v>197</v>
      </c>
      <c r="D4" s="9">
        <v>3600</v>
      </c>
    </row>
    <row r="5" ht="28" customHeight="1" spans="1:4">
      <c r="A5" s="7">
        <v>2</v>
      </c>
      <c r="B5" s="8" t="s">
        <v>198</v>
      </c>
      <c r="C5" s="8" t="s">
        <v>197</v>
      </c>
      <c r="D5" s="9">
        <v>32700</v>
      </c>
    </row>
    <row r="6" ht="28" customHeight="1" spans="1:4">
      <c r="A6" s="7">
        <v>3</v>
      </c>
      <c r="B6" s="8" t="s">
        <v>199</v>
      </c>
      <c r="C6" s="8" t="s">
        <v>197</v>
      </c>
      <c r="D6" s="9">
        <v>24900</v>
      </c>
    </row>
    <row r="7" ht="28" customHeight="1" spans="1:4">
      <c r="A7" s="7">
        <v>4</v>
      </c>
      <c r="B7" s="8" t="s">
        <v>200</v>
      </c>
      <c r="C7" s="8" t="s">
        <v>197</v>
      </c>
      <c r="D7" s="9">
        <v>2800</v>
      </c>
    </row>
    <row r="8" ht="28" customHeight="1" spans="1:7">
      <c r="A8" s="7">
        <v>5</v>
      </c>
      <c r="B8" s="8" t="s">
        <v>201</v>
      </c>
      <c r="C8" s="8" t="s">
        <v>197</v>
      </c>
      <c r="D8" s="10">
        <v>2000</v>
      </c>
      <c r="G8" s="11"/>
    </row>
    <row r="9" ht="28" customHeight="1" spans="1:8">
      <c r="A9" s="7">
        <v>6</v>
      </c>
      <c r="B9" s="8" t="s">
        <v>202</v>
      </c>
      <c r="C9" s="8" t="s">
        <v>197</v>
      </c>
      <c r="D9" s="10">
        <v>4000</v>
      </c>
      <c r="E9" s="12"/>
      <c r="F9" s="12"/>
      <c r="G9" s="11"/>
      <c r="H9" s="13"/>
    </row>
    <row r="10" ht="28" customHeight="1" spans="1:8">
      <c r="A10" s="7">
        <v>7</v>
      </c>
      <c r="B10" s="8" t="s">
        <v>203</v>
      </c>
      <c r="C10" s="8" t="s">
        <v>197</v>
      </c>
      <c r="D10" s="10">
        <v>2400</v>
      </c>
      <c r="G10" s="14"/>
      <c r="H10" s="13"/>
    </row>
    <row r="11" ht="28" customHeight="1" spans="1:4">
      <c r="A11" s="7">
        <v>8</v>
      </c>
      <c r="B11" s="8" t="s">
        <v>204</v>
      </c>
      <c r="C11" s="8" t="s">
        <v>197</v>
      </c>
      <c r="D11" s="10">
        <v>4500</v>
      </c>
    </row>
    <row r="12" s="1" customFormat="1" ht="28" customHeight="1" spans="1:7">
      <c r="A12" s="7">
        <v>9</v>
      </c>
      <c r="B12" s="8" t="s">
        <v>205</v>
      </c>
      <c r="C12" s="8" t="s">
        <v>197</v>
      </c>
      <c r="D12" s="10">
        <v>6000</v>
      </c>
      <c r="G12" s="14"/>
    </row>
    <row r="13" s="1" customFormat="1" ht="28" customHeight="1" spans="1:4">
      <c r="A13" s="7">
        <v>10</v>
      </c>
      <c r="B13" s="8" t="s">
        <v>206</v>
      </c>
      <c r="C13" s="8" t="s">
        <v>197</v>
      </c>
      <c r="D13" s="10">
        <v>2100</v>
      </c>
    </row>
    <row r="14" s="1" customFormat="1" ht="28" customHeight="1" spans="1:4">
      <c r="A14" s="7">
        <v>11</v>
      </c>
      <c r="B14" s="15" t="s">
        <v>207</v>
      </c>
      <c r="C14" s="15" t="s">
        <v>91</v>
      </c>
      <c r="D14" s="10">
        <v>3800</v>
      </c>
    </row>
    <row r="15" s="1" customFormat="1" ht="28" customHeight="1" spans="1:4">
      <c r="A15" s="7">
        <v>12</v>
      </c>
      <c r="B15" s="15" t="s">
        <v>208</v>
      </c>
      <c r="C15" s="15" t="s">
        <v>91</v>
      </c>
      <c r="D15" s="10">
        <v>3000</v>
      </c>
    </row>
    <row r="16" s="1" customFormat="1" ht="28" customHeight="1" spans="1:4">
      <c r="A16" s="7">
        <v>13</v>
      </c>
      <c r="B16" s="15" t="s">
        <v>209</v>
      </c>
      <c r="C16" s="15" t="s">
        <v>91</v>
      </c>
      <c r="D16" s="10">
        <v>5000</v>
      </c>
    </row>
    <row r="17" ht="28" customHeight="1" spans="1:4">
      <c r="A17" s="16" t="s">
        <v>210</v>
      </c>
      <c r="B17" s="17"/>
      <c r="C17" s="17"/>
      <c r="D17" s="18">
        <f>SUM(D4:D16)</f>
        <v>96800</v>
      </c>
    </row>
  </sheetData>
  <mergeCells count="3">
    <mergeCell ref="A1:D1"/>
    <mergeCell ref="A2:B2"/>
    <mergeCell ref="A17:B17"/>
  </mergeCells>
  <conditionalFormatting sqref="B11">
    <cfRule type="duplicateValues" dxfId="0" priority="6"/>
  </conditionalFormatting>
  <conditionalFormatting sqref="B13:B16">
    <cfRule type="duplicateValues" dxfId="0" priority="5"/>
  </conditionalFormatting>
  <conditionalFormatting sqref="B4:C4 B5:B10 B12 C5:C16">
    <cfRule type="duplicateValues" dxfId="0" priority="7"/>
  </conditionalFormatting>
  <pageMargins left="0.751388888888889" right="0.751388888888889" top="0.590277777777778" bottom="0.590277777777778" header="0.5" footer="0.5"/>
  <pageSetup paperSize="9" scale="72" orientation="landscape" horizontalDpi="600"/>
  <headerFooter/>
  <rowBreaks count="1" manualBreakCount="1">
    <brk id="1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2020年地方政府债务限额及余额情况表</vt:lpstr>
      <vt:lpstr>2020年本级地方政府债券（含再融资债券）发行及还本付息表</vt:lpstr>
      <vt:lpstr>2021年地方政府债券还本付息预算数</vt:lpstr>
      <vt:lpstr>2021年债务限额</vt:lpstr>
      <vt:lpstr>2021年新增政府债券使用安排情况表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2022-08-29T07:58:00Z</dcterms:created>
  <dcterms:modified xsi:type="dcterms:W3CDTF">2022-08-29T09:20:55Z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53B60294D6634A82995F2ADE9C54D203</vt:lpwstr>
  </property>
  <property fmtid="{D5CDD505-2E9C-101B-9397-08002B2CF9AE}" pid="3" name="KSOProductBuildVer">
    <vt:lpwstr>2052-11.1.0.12313</vt:lpwstr>
  </property>
</Properties>
</file>