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activeTab="1"/>
  </bookViews>
  <sheets>
    <sheet name="资产移交清单" sheetId="1" r:id="rId1"/>
    <sheet name="行政事业资产产权报表" sheetId="2" r:id="rId2"/>
    <sheet name="集体资产管护报表" sheetId="3" r:id="rId3"/>
  </sheets>
  <definedNames>
    <definedName name="_xlnm.Print_Titles" localSheetId="1">行政事业资产产权报表!$1:$4</definedName>
    <definedName name="_xlnm.Print_Titles" localSheetId="0">资产移交清单!$1:$4</definedName>
  </definedNames>
  <calcPr calcId="144525"/>
</workbook>
</file>

<file path=xl/sharedStrings.xml><?xml version="1.0" encoding="utf-8"?>
<sst xmlns="http://schemas.openxmlformats.org/spreadsheetml/2006/main" count="1416" uniqueCount="206">
  <si>
    <t>西平县水利局资产清查核实移交清单（资产移交清单）</t>
  </si>
  <si>
    <t>单位：万元</t>
  </si>
  <si>
    <t>序号</t>
  </si>
  <si>
    <t>年度</t>
  </si>
  <si>
    <t>项目名称</t>
  </si>
  <si>
    <t>资产名称</t>
  </si>
  <si>
    <t>资产类别</t>
  </si>
  <si>
    <t>项目实施地点</t>
  </si>
  <si>
    <t>规格型号</t>
  </si>
  <si>
    <t>规模数量</t>
  </si>
  <si>
    <t>取得时间</t>
  </si>
  <si>
    <t>预计使用年限</t>
  </si>
  <si>
    <t>资产状况（使用、闲置、处置）</t>
  </si>
  <si>
    <t>资产帐面价值</t>
  </si>
  <si>
    <t>资金来源构成</t>
  </si>
  <si>
    <t>乡镇</t>
  </si>
  <si>
    <t>村委（单位）</t>
  </si>
  <si>
    <t>财政扶贫资金</t>
  </si>
  <si>
    <t>社会资金</t>
  </si>
  <si>
    <t>其他资金</t>
  </si>
  <si>
    <t>西平县2016年农村饮水安全巩固提升工程</t>
  </si>
  <si>
    <t>供水</t>
  </si>
  <si>
    <t>公益性</t>
  </si>
  <si>
    <t>出山镇</t>
  </si>
  <si>
    <t>八张村</t>
  </si>
  <si>
    <t>米</t>
  </si>
  <si>
    <t>￠160～￠25PE管材36930m</t>
  </si>
  <si>
    <t>2016年12月</t>
  </si>
  <si>
    <t>使用</t>
  </si>
  <si>
    <t>重渠乡</t>
  </si>
  <si>
    <t>丁寨村</t>
  </si>
  <si>
    <t>￠160～￠25PE管材43680m</t>
  </si>
  <si>
    <t>蔡寨乡</t>
  </si>
  <si>
    <t>冯张庄村</t>
  </si>
  <si>
    <t>￠160～￠25PE管材28840m</t>
  </si>
  <si>
    <t>谭店乡</t>
  </si>
  <si>
    <t>关桥村</t>
  </si>
  <si>
    <t>￠160～￠25PE管材48290m</t>
  </si>
  <si>
    <t>权寨镇</t>
  </si>
  <si>
    <t>郭庄村</t>
  </si>
  <si>
    <t>￠160～￠25PE管材40310m</t>
  </si>
  <si>
    <t>二郎镇</t>
  </si>
  <si>
    <t>焦店村</t>
  </si>
  <si>
    <t>眼、间、台、座、套</t>
  </si>
  <si>
    <t>供水站500m2，机井1眼，管理房4间，护井房1间，变频控制柜1套，消毒设备1套，避雷设备1套，潜水泵2台，压力罐2座</t>
  </si>
  <si>
    <t>师灵镇</t>
  </si>
  <si>
    <t>聂河村</t>
  </si>
  <si>
    <t>米、眼、间、台、座、套</t>
  </si>
  <si>
    <t>￠160～￠25PE管材47640m，供水站500m2，机井1眼，管理房4间，护井房1间，变频控制柜1套，消毒设备1套，避雷设备1套，潜水泵2台，压力罐2座</t>
  </si>
  <si>
    <t>吴堂村</t>
  </si>
  <si>
    <t>￠160～￠25PE管材34330m</t>
  </si>
  <si>
    <t>武海村</t>
  </si>
  <si>
    <t>￠160～￠25PE管材55140m</t>
  </si>
  <si>
    <t>油房张村</t>
  </si>
  <si>
    <t>￠160～￠25PE管材56460m，供水站500m2，机井1眼，管理房4间，护井房1间，变频控制柜1套，消毒设备1套，避雷设备1套，潜水泵2台，压力罐2座</t>
  </si>
  <si>
    <t>西平县2017年农村饮水安全巩固提升工程</t>
  </si>
  <si>
    <t>人和乡</t>
  </si>
  <si>
    <t>大郭村</t>
  </si>
  <si>
    <t>眼</t>
  </si>
  <si>
    <t>新打机井1眼</t>
  </si>
  <si>
    <t>2017年12月</t>
  </si>
  <si>
    <t>狄庄村</t>
  </si>
  <si>
    <t>￠110～￠25PE管材30920m，供水站500m2，机井1眼，管理房4间，护井房1间，变频控制柜1套，消毒设备1套，避雷设备1套，潜水泵2台，压力罐1座。</t>
  </si>
  <si>
    <t>桂河村</t>
  </si>
  <si>
    <t>平米、眼、间、台、座、套</t>
  </si>
  <si>
    <t>新建供水站1处，占地面积500m2，新打机井1眼，新建管理房4间，护井房1间，变频控制柜1套，消毒设备1套，避雷设备1套，潜水泵2台，压力罐1座</t>
  </si>
  <si>
    <t>芦庙乡</t>
  </si>
  <si>
    <t>韩庄村</t>
  </si>
  <si>
    <t>￠160～￠25PE管材53526m，供水站500m2，机井1眼，管理房4间，护井房1间，变频控制柜1套，消毒设备1套，避雷设备1套，潜水泵2台，压力罐1座</t>
  </si>
  <si>
    <t>嫘祖镇</t>
  </si>
  <si>
    <t>焦湾村</t>
  </si>
  <si>
    <t>平米、间、台、座、套</t>
  </si>
  <si>
    <t>供水站500m2，管理房4间，护井房1间，变频控制柜1套，消毒设备1套，避雷设备1套，潜水泵2台，压力罐1座</t>
  </si>
  <si>
    <t>杨庄乡</t>
  </si>
  <si>
    <t>马楼村</t>
  </si>
  <si>
    <t>平米、米</t>
  </si>
  <si>
    <t>彩钢瓦115m2，管网1200m</t>
  </si>
  <si>
    <t>专探乡</t>
  </si>
  <si>
    <t>水泉汪村</t>
  </si>
  <si>
    <t>￠160～￠25PE管材14480m</t>
  </si>
  <si>
    <t>老王坡管委</t>
  </si>
  <si>
    <t>陶庄村</t>
  </si>
  <si>
    <t>￠160～￠25PE管材1400m</t>
  </si>
  <si>
    <t>肖洼村</t>
  </si>
  <si>
    <t>￠160～￠25PE管材42810m，供水站500m2，机井1眼，管理房4间，护井房1间，变频控制柜1套，消毒设备1套，避雷设备1套，潜水泵2台，压力罐1座</t>
  </si>
  <si>
    <t>姚岗村</t>
  </si>
  <si>
    <t>￠160～￠25PE管材37702m</t>
  </si>
  <si>
    <t>月林村</t>
  </si>
  <si>
    <t>￠110～￠25PE管材25706m，供水站500m2，机井1眼，管理房4间，护井房1间，变频控制柜1套，消毒设备1套，避雷设备1套，潜水泵2台，压力罐1座</t>
  </si>
  <si>
    <t>朱苍庄村</t>
  </si>
  <si>
    <t>￠160～￠25PE管材16413m，供水站500m2，机井1眼，管理房4间，护井房1间，变频控制柜1套，消毒设备1套，避雷设备1套，潜水泵2台，压力罐1座</t>
  </si>
  <si>
    <t>西平县2018年农村饮水安全巩固提升工程</t>
  </si>
  <si>
    <t>蔡庄村</t>
  </si>
  <si>
    <t>千米</t>
  </si>
  <si>
    <t>￠25PE管材9.04km</t>
  </si>
  <si>
    <t>2018年12月</t>
  </si>
  <si>
    <t>五沟营镇</t>
  </si>
  <si>
    <t>常湾村</t>
  </si>
  <si>
    <r>
      <rPr>
        <sz val="10"/>
        <rFont val="宋体"/>
        <charset val="134"/>
      </rPr>
      <t>￠25PE管材3.58</t>
    </r>
    <r>
      <rPr>
        <sz val="10"/>
        <rFont val="宋体"/>
        <charset val="134"/>
      </rPr>
      <t>km</t>
    </r>
  </si>
  <si>
    <t>冯堂村</t>
  </si>
  <si>
    <t>千米、眼、间、台、座、套</t>
  </si>
  <si>
    <r>
      <rPr>
        <sz val="10"/>
        <rFont val="宋体"/>
        <charset val="134"/>
      </rPr>
      <t>170m机井、井房1间</t>
    </r>
    <r>
      <rPr>
        <sz val="10"/>
        <rFont val="宋体"/>
        <charset val="134"/>
      </rPr>
      <t>、200QJ32-91/7潜水泵2台；更换3000mΦ90管道，管网8.04km</t>
    </r>
  </si>
  <si>
    <t>何庄村</t>
  </si>
  <si>
    <r>
      <rPr>
        <sz val="10"/>
        <rFont val="宋体"/>
        <charset val="134"/>
      </rPr>
      <t>￠25PE管材2.17</t>
    </r>
    <r>
      <rPr>
        <sz val="10"/>
        <rFont val="宋体"/>
        <charset val="134"/>
      </rPr>
      <t>km</t>
    </r>
  </si>
  <si>
    <t>河沿张村</t>
  </si>
  <si>
    <t>供水站500m2、管理房4间、护井房1间、170m机井1眼；150QJ32-84/14潜水泵2台、10T压力罐1座、避雷设施1套、变频控制柜1套、消毒设备1套，管网42.977km</t>
  </si>
  <si>
    <t>洪村铺村</t>
  </si>
  <si>
    <t>170m机井1眼、护井房1间，200QJ32-91/7潜水泵2台、20T压力罐1座、变频控制柜1套、消毒设备1套、2000mΦ90主管道，管网6.97km</t>
  </si>
  <si>
    <t>李元沟村</t>
  </si>
  <si>
    <t>供水站500m2、管理房4间、85m机井1眼、170m机井1眼，护井房2处、100QJ6-132/22潜水泵2台、100QJ5-150/21潜水泵2台，5T压力罐2个，配备、避雷设施1套、变频控制柜1套、消毒设备1套，铺设管网27.508 km</t>
  </si>
  <si>
    <t>刘清管村</t>
  </si>
  <si>
    <t>供水站500m2、管理房4间、护井房1间、170m机井1眼；200QJ20-121/90潜水泵2台、10T压力罐1座、避雷设施1套、变频控制柜1套、消毒设备1套，管网34.121 km</t>
  </si>
  <si>
    <t>千米、眼、间、台</t>
  </si>
  <si>
    <t>护井房1间，170m机井1眼，150QJ32-84/14潜水泵2台,管网1.0km</t>
  </si>
  <si>
    <t>牛昌村</t>
  </si>
  <si>
    <t>￠25～￠110PE管材44.266km</t>
  </si>
  <si>
    <t>双河村</t>
  </si>
  <si>
    <t>￠25～￠125PE管材70.79km</t>
  </si>
  <si>
    <t>王寨村</t>
  </si>
  <si>
    <t>供水站500m2、管理房4间、护井房1间，170m机井1眼，200QJ32-91/7潜水泵2台、20T压力罐1座、避雷设施1套、变频控制柜1套、消毒设备1套；更换1500mΦ90主管道，管网3.32 km</t>
  </si>
  <si>
    <t>谢庄村</t>
  </si>
  <si>
    <t>￠25PE管材4.24km、￠90PE管材1.5km</t>
  </si>
  <si>
    <t>徐庄村</t>
  </si>
  <si>
    <t>供水站500m2、护井房1间、170m机井1眼；200QJ20-121/9潜水泵2台、10T压力罐1座、避雷设施1套、变频控制柜1套、消毒设备1套，管网42.634km</t>
  </si>
  <si>
    <t>翟老庄村</t>
  </si>
  <si>
    <t>￠25～￠110PE管材22.145km</t>
  </si>
  <si>
    <t>朱苍庄</t>
  </si>
  <si>
    <t>护井房1间，140m机井1眼，150QJ10-150/21潜水泵2台、20T压力罐1座、变频控制柜1套、消毒设备1套</t>
  </si>
  <si>
    <t>祝王寨村</t>
  </si>
  <si>
    <r>
      <rPr>
        <sz val="10"/>
        <rFont val="宋体"/>
        <charset val="134"/>
      </rPr>
      <t>￠25PE管材</t>
    </r>
    <r>
      <rPr>
        <sz val="10"/>
        <rFont val="宋体"/>
        <charset val="134"/>
      </rPr>
      <t>3.99</t>
    </r>
    <r>
      <rPr>
        <sz val="10"/>
        <rFont val="宋体"/>
        <charset val="134"/>
      </rPr>
      <t>km</t>
    </r>
  </si>
  <si>
    <t>西平县2019年农村饮水安全巩固提升工程</t>
  </si>
  <si>
    <t>北王村</t>
  </si>
  <si>
    <t>机井1眼、护井房1间、潜水泵2台、压力罐1座、避雷设备1套、变频控制柜1套、消毒设备1套、管网46.94千米</t>
  </si>
  <si>
    <t>2019年12月</t>
  </si>
  <si>
    <t>簸箕张村</t>
  </si>
  <si>
    <t>千米、台、套</t>
  </si>
  <si>
    <t>更换消毒设备1套、更换水泵2台，管网2.3千米</t>
  </si>
  <si>
    <t>常寺村</t>
  </si>
  <si>
    <t>管网17千米</t>
  </si>
  <si>
    <t>茨元村</t>
  </si>
  <si>
    <t>护井房1间，机井1眼，潜水泵2台，压力罐1座，避雷设备、变频控制柜和消毒设备各1套，管网36.46千米</t>
  </si>
  <si>
    <t>大苏庄村</t>
  </si>
  <si>
    <t>千米、眼、台、座、套</t>
  </si>
  <si>
    <t>护井房2间，机井2眼，潜水泵4台，压力罐2座，避雷设备、变频控制柜和消毒设备各2套，，管网53.26千米</t>
  </si>
  <si>
    <t>丁崔村</t>
  </si>
  <si>
    <r>
      <rPr>
        <sz val="10"/>
        <rFont val="宋体"/>
        <charset val="134"/>
      </rPr>
      <t>管网2</t>
    </r>
    <r>
      <rPr>
        <sz val="10"/>
        <rFont val="宋体"/>
        <charset val="134"/>
      </rPr>
      <t>0</t>
    </r>
    <r>
      <rPr>
        <sz val="10"/>
        <rFont val="宋体"/>
        <charset val="134"/>
      </rPr>
      <t>千米</t>
    </r>
  </si>
  <si>
    <t>高桥村</t>
  </si>
  <si>
    <t>护井房1间、机井1眼，潜水泵2台、压力罐1座、避雷设备1套、变频控制柜1套、消毒设备1套，</t>
  </si>
  <si>
    <t>花牛陈村</t>
  </si>
  <si>
    <t>管网90.35千米</t>
  </si>
  <si>
    <t>洄浀赵村</t>
  </si>
  <si>
    <t>千米、台</t>
  </si>
  <si>
    <t>更换主管道1千米，潜水泵2台，管网2.85km</t>
  </si>
  <si>
    <t>蒋庄村</t>
  </si>
  <si>
    <t>供水站1处，管理房4间、护井房1间、机井1眼，潜水泵2台、压力罐1座、避雷设备1套、变频控制柜1套、消毒设备1套，管网39.43千米</t>
  </si>
  <si>
    <t>焦之岗村</t>
  </si>
  <si>
    <t>管网53.26km</t>
  </si>
  <si>
    <t>老庄村</t>
  </si>
  <si>
    <t>机井1眼，护井房1间，潜水泵2台，20T压力缺罐1座，变频控制柜1套，消毒设备1套，避雷设施1套，管网43.89km</t>
  </si>
  <si>
    <t>李孟银村</t>
  </si>
  <si>
    <t>供水站1处，管理房4间、护井房2间、机井2眼，潜水泵4台、压力罐2座、避雷设备2套、变频控制柜2套、消毒设备2套，管网32.12千米</t>
  </si>
  <si>
    <t>机井1眼，护井房1间，潜水泵2台、压力罐1座、变频控制柜1套、消毒设备1套、避雷设施1套</t>
  </si>
  <si>
    <t>罗岗庄村</t>
  </si>
  <si>
    <t>管网29.95km</t>
  </si>
  <si>
    <t>吕哨村</t>
  </si>
  <si>
    <r>
      <rPr>
        <sz val="10"/>
        <rFont val="宋体"/>
        <charset val="134"/>
      </rPr>
      <t>供水站1处，管理房4间、护井房1间、机井1眼，配潜水泵2台、压力罐1座、避雷设备1套、变频控制柜1套、消毒设备1套，铺设管网</t>
    </r>
    <r>
      <rPr>
        <sz val="10"/>
        <rFont val="宋体"/>
        <charset val="134"/>
      </rPr>
      <t>36</t>
    </r>
    <r>
      <rPr>
        <sz val="10"/>
        <rFont val="宋体"/>
        <charset val="134"/>
      </rPr>
      <t>.82千米</t>
    </r>
  </si>
  <si>
    <t>苗张村</t>
  </si>
  <si>
    <t>管网56.31千米</t>
  </si>
  <si>
    <t>机井1眼、护井房1间、潜水泵2台、压力罐1座、变频控制柜1套、消毒设备1套、避雷设施1套，管网4.45km</t>
  </si>
  <si>
    <t>前陈村</t>
  </si>
  <si>
    <t>机井1眼，护井房1间，潜水泵2台，压力罐1座、变频控制柜1套、消毒设备1套、避雷设施1套，管网3.7千米</t>
  </si>
  <si>
    <t>任庄村</t>
  </si>
  <si>
    <t>供水站1处，管理房4间，护井房1间，机井1眼，潜水泵2台，避雷设备、全自动变频控制柜和消毒设备各1套，管网20.71千米</t>
  </si>
  <si>
    <t>师灵村</t>
  </si>
  <si>
    <t>管网20千米</t>
  </si>
  <si>
    <t>史庄村</t>
  </si>
  <si>
    <t>管网55千米</t>
  </si>
  <si>
    <t>宋庄村</t>
  </si>
  <si>
    <t>供水站1处，管理房4间、护井房1间、机井1眼，潜水泵2台、压力罐1座、避雷设备1套、变频控制柜1套、消毒设备1套，管网20.92千米</t>
  </si>
  <si>
    <t>盆尧镇</t>
  </si>
  <si>
    <t>叶李村</t>
  </si>
  <si>
    <t>潜水泵2台、管网6.93千米</t>
  </si>
  <si>
    <t>于营村</t>
  </si>
  <si>
    <t>千米、个</t>
  </si>
  <si>
    <r>
      <rPr>
        <sz val="10"/>
        <rFont val="宋体"/>
        <charset val="134"/>
      </rPr>
      <t>管网1千米，减压阀</t>
    </r>
    <r>
      <rPr>
        <sz val="10"/>
        <rFont val="宋体"/>
        <charset val="134"/>
      </rPr>
      <t>1</t>
    </r>
    <r>
      <rPr>
        <sz val="10"/>
        <rFont val="宋体"/>
        <charset val="134"/>
      </rPr>
      <t>个</t>
    </r>
  </si>
  <si>
    <t>袁庄村</t>
  </si>
  <si>
    <t>机井1眼，护井房1间，潜水泵2台、压力罐1座、避雷设备1套、变频控制柜1套、消毒设备1套，管网1.85千米</t>
  </si>
  <si>
    <t>重渠村</t>
  </si>
  <si>
    <t>护井房1间、机井1眼，潜水泵2台、压力罐1座、避雷设备1套、变频控制柜1套、消毒设备1套，管网49.48千米</t>
  </si>
  <si>
    <t>朱庄村</t>
  </si>
  <si>
    <t>机井1眼，护井房1间、潜水泵2台、管网70.22千米</t>
  </si>
  <si>
    <t>移交单位（盖章）</t>
  </si>
  <si>
    <t>接交单位（盖章）：</t>
  </si>
  <si>
    <t>监交单位（盖章）：</t>
  </si>
  <si>
    <t>负责人：</t>
  </si>
  <si>
    <t>经办人：</t>
  </si>
  <si>
    <t>时间：</t>
  </si>
  <si>
    <t>行政事业单位产权管护报表</t>
  </si>
  <si>
    <t>主管部门（盖章）</t>
  </si>
  <si>
    <t>资产占有使用单位</t>
  </si>
  <si>
    <t>管护单位</t>
  </si>
  <si>
    <t>村委</t>
  </si>
  <si>
    <t>村集体资产确权管护报表</t>
  </si>
  <si>
    <t>主管部门（乡镇）（盖章）：</t>
  </si>
  <si>
    <t>时间</t>
  </si>
  <si>
    <t>资产所有权归属（产权归属）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</si>
</sst>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2"/>
      <name val="宋体"/>
      <charset val="134"/>
    </font>
    <font>
      <sz val="16"/>
      <name val="黑体"/>
      <charset val="134"/>
    </font>
    <font>
      <sz val="11"/>
      <name val="黑体"/>
      <charset val="134"/>
    </font>
    <font>
      <sz val="10"/>
      <name val="宋体"/>
      <charset val="134"/>
    </font>
    <font>
      <sz val="11"/>
      <color indexed="63"/>
      <name val="黑体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7" borderId="7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5" borderId="5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8" fillId="16" borderId="8" applyNumberFormat="0" applyAlignment="0" applyProtection="0">
      <alignment vertical="center"/>
    </xf>
    <xf numFmtId="0" fontId="23" fillId="16" borderId="7" applyNumberFormat="0" applyAlignment="0" applyProtection="0">
      <alignment vertical="center"/>
    </xf>
    <xf numFmtId="0" fontId="22" fillId="27" borderId="9" applyNumberForma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5"/>
  <sheetViews>
    <sheetView workbookViewId="0">
      <selection activeCell="G12" sqref="G12"/>
    </sheetView>
  </sheetViews>
  <sheetFormatPr defaultColWidth="9" defaultRowHeight="14.25"/>
  <cols>
    <col min="1" max="1" width="5.125" style="4" customWidth="1"/>
    <col min="2" max="2" width="8.5" style="4" customWidth="1"/>
    <col min="3" max="3" width="10.875" style="4" customWidth="1"/>
    <col min="4" max="4" width="5.75" style="4" customWidth="1"/>
    <col min="5" max="5" width="9" style="4"/>
    <col min="6" max="6" width="6.875" style="4" customWidth="1"/>
    <col min="7" max="7" width="13.5" style="3" customWidth="1"/>
    <col min="8" max="8" width="6.5" style="3" customWidth="1"/>
    <col min="9" max="9" width="24.375" style="4" customWidth="1"/>
    <col min="10" max="10" width="10.875" style="3" customWidth="1"/>
    <col min="11" max="11" width="7.5" style="4" customWidth="1"/>
    <col min="12" max="12" width="10.625" style="4" customWidth="1"/>
    <col min="13" max="13" width="9.375" style="4" customWidth="1"/>
    <col min="14" max="14" width="13.625" customWidth="1"/>
  </cols>
  <sheetData>
    <row r="1" ht="20.25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2:13">
      <c r="L2" s="3" t="s">
        <v>1</v>
      </c>
      <c r="M2" s="3"/>
    </row>
    <row r="3" spans="1:1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/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/>
      <c r="P3" s="5"/>
    </row>
    <row r="4" spans="1:16">
      <c r="A4" s="5"/>
      <c r="B4" s="5"/>
      <c r="C4" s="5"/>
      <c r="D4" s="5"/>
      <c r="E4" s="5"/>
      <c r="F4" s="5" t="s">
        <v>15</v>
      </c>
      <c r="G4" s="5" t="s">
        <v>16</v>
      </c>
      <c r="H4" s="5"/>
      <c r="I4" s="5"/>
      <c r="J4" s="5"/>
      <c r="K4" s="5"/>
      <c r="L4" s="5"/>
      <c r="M4" s="5"/>
      <c r="N4" s="7" t="s">
        <v>17</v>
      </c>
      <c r="O4" s="7" t="s">
        <v>18</v>
      </c>
      <c r="P4" s="7" t="s">
        <v>19</v>
      </c>
    </row>
    <row r="5" ht="36" spans="1:16">
      <c r="A5" s="5">
        <v>2</v>
      </c>
      <c r="B5" s="5">
        <v>2016</v>
      </c>
      <c r="C5" s="9" t="s">
        <v>20</v>
      </c>
      <c r="D5" s="10" t="s">
        <v>21</v>
      </c>
      <c r="E5" s="10" t="s">
        <v>22</v>
      </c>
      <c r="F5" s="20" t="s">
        <v>23</v>
      </c>
      <c r="G5" s="10" t="s">
        <v>24</v>
      </c>
      <c r="H5" s="9" t="s">
        <v>25</v>
      </c>
      <c r="I5" s="14" t="s">
        <v>26</v>
      </c>
      <c r="J5" s="23" t="s">
        <v>27</v>
      </c>
      <c r="K5" s="10">
        <v>12</v>
      </c>
      <c r="L5" s="10" t="s">
        <v>28</v>
      </c>
      <c r="M5" s="10">
        <v>97.85</v>
      </c>
      <c r="N5" s="10">
        <v>97.85</v>
      </c>
      <c r="O5" s="16"/>
      <c r="P5" s="10"/>
    </row>
    <row r="6" ht="36" spans="1:16">
      <c r="A6" s="5">
        <v>9</v>
      </c>
      <c r="B6" s="5">
        <v>2016</v>
      </c>
      <c r="C6" s="9" t="s">
        <v>20</v>
      </c>
      <c r="D6" s="10" t="s">
        <v>21</v>
      </c>
      <c r="E6" s="10" t="s">
        <v>22</v>
      </c>
      <c r="F6" s="20" t="s">
        <v>29</v>
      </c>
      <c r="G6" s="10" t="s">
        <v>30</v>
      </c>
      <c r="H6" s="9" t="s">
        <v>25</v>
      </c>
      <c r="I6" s="14" t="s">
        <v>31</v>
      </c>
      <c r="J6" s="23" t="s">
        <v>27</v>
      </c>
      <c r="K6" s="10">
        <v>12</v>
      </c>
      <c r="L6" s="10" t="s">
        <v>28</v>
      </c>
      <c r="M6" s="10">
        <v>90.79</v>
      </c>
      <c r="N6" s="10">
        <v>90.79</v>
      </c>
      <c r="O6" s="16"/>
      <c r="P6" s="10"/>
    </row>
    <row r="7" ht="36" spans="1:16">
      <c r="A7" s="5">
        <v>1</v>
      </c>
      <c r="B7" s="5">
        <v>2016</v>
      </c>
      <c r="C7" s="9" t="s">
        <v>20</v>
      </c>
      <c r="D7" s="10" t="s">
        <v>21</v>
      </c>
      <c r="E7" s="10" t="s">
        <v>22</v>
      </c>
      <c r="F7" s="20" t="s">
        <v>32</v>
      </c>
      <c r="G7" s="10" t="s">
        <v>33</v>
      </c>
      <c r="H7" s="9" t="s">
        <v>25</v>
      </c>
      <c r="I7" s="14" t="s">
        <v>34</v>
      </c>
      <c r="J7" s="23" t="s">
        <v>27</v>
      </c>
      <c r="K7" s="10">
        <v>12</v>
      </c>
      <c r="L7" s="10" t="s">
        <v>28</v>
      </c>
      <c r="M7" s="10">
        <v>62.53</v>
      </c>
      <c r="N7" s="10">
        <v>62.53</v>
      </c>
      <c r="O7" s="16"/>
      <c r="P7" s="10"/>
    </row>
    <row r="8" ht="36" spans="1:16">
      <c r="A8" s="5">
        <v>8</v>
      </c>
      <c r="B8" s="5">
        <v>2016</v>
      </c>
      <c r="C8" s="9" t="s">
        <v>20</v>
      </c>
      <c r="D8" s="10" t="s">
        <v>21</v>
      </c>
      <c r="E8" s="10" t="s">
        <v>22</v>
      </c>
      <c r="F8" s="20" t="s">
        <v>35</v>
      </c>
      <c r="G8" s="10" t="s">
        <v>36</v>
      </c>
      <c r="H8" s="9" t="s">
        <v>25</v>
      </c>
      <c r="I8" s="14" t="s">
        <v>37</v>
      </c>
      <c r="J8" s="23" t="s">
        <v>27</v>
      </c>
      <c r="K8" s="10">
        <v>12</v>
      </c>
      <c r="L8" s="10" t="s">
        <v>28</v>
      </c>
      <c r="M8" s="10">
        <v>120.43</v>
      </c>
      <c r="N8" s="10">
        <v>120.43</v>
      </c>
      <c r="O8" s="16"/>
      <c r="P8" s="10"/>
    </row>
    <row r="9" ht="36" spans="1:16">
      <c r="A9" s="5">
        <v>5</v>
      </c>
      <c r="B9" s="5">
        <v>2016</v>
      </c>
      <c r="C9" s="9" t="s">
        <v>20</v>
      </c>
      <c r="D9" s="10" t="s">
        <v>21</v>
      </c>
      <c r="E9" s="10" t="s">
        <v>22</v>
      </c>
      <c r="F9" s="20" t="s">
        <v>38</v>
      </c>
      <c r="G9" s="10" t="s">
        <v>39</v>
      </c>
      <c r="H9" s="9" t="s">
        <v>25</v>
      </c>
      <c r="I9" s="14" t="s">
        <v>40</v>
      </c>
      <c r="J9" s="23" t="s">
        <v>27</v>
      </c>
      <c r="K9" s="10">
        <v>12</v>
      </c>
      <c r="L9" s="10" t="s">
        <v>28</v>
      </c>
      <c r="M9" s="10">
        <v>151.9</v>
      </c>
      <c r="N9" s="10">
        <v>151.9</v>
      </c>
      <c r="O9" s="16"/>
      <c r="P9" s="10"/>
    </row>
    <row r="10" ht="48" spans="1:16">
      <c r="A10" s="5">
        <v>4</v>
      </c>
      <c r="B10" s="5">
        <v>2016</v>
      </c>
      <c r="C10" s="9" t="s">
        <v>20</v>
      </c>
      <c r="D10" s="10" t="s">
        <v>21</v>
      </c>
      <c r="E10" s="10" t="s">
        <v>22</v>
      </c>
      <c r="F10" s="20" t="s">
        <v>41</v>
      </c>
      <c r="G10" s="10" t="s">
        <v>42</v>
      </c>
      <c r="H10" s="9" t="s">
        <v>43</v>
      </c>
      <c r="I10" s="14" t="s">
        <v>44</v>
      </c>
      <c r="J10" s="23" t="s">
        <v>27</v>
      </c>
      <c r="K10" s="10">
        <v>12</v>
      </c>
      <c r="L10" s="10" t="s">
        <v>28</v>
      </c>
      <c r="M10" s="10">
        <v>54.44</v>
      </c>
      <c r="N10" s="10">
        <v>54.44</v>
      </c>
      <c r="O10" s="16"/>
      <c r="P10" s="10"/>
    </row>
    <row r="11" ht="60" spans="1:16">
      <c r="A11" s="5">
        <v>6</v>
      </c>
      <c r="B11" s="5">
        <v>2016</v>
      </c>
      <c r="C11" s="9" t="s">
        <v>20</v>
      </c>
      <c r="D11" s="10" t="s">
        <v>21</v>
      </c>
      <c r="E11" s="10" t="s">
        <v>22</v>
      </c>
      <c r="F11" s="20" t="s">
        <v>45</v>
      </c>
      <c r="G11" s="10" t="s">
        <v>46</v>
      </c>
      <c r="H11" s="9" t="s">
        <v>47</v>
      </c>
      <c r="I11" s="14" t="s">
        <v>48</v>
      </c>
      <c r="J11" s="23" t="s">
        <v>27</v>
      </c>
      <c r="K11" s="10">
        <v>12</v>
      </c>
      <c r="L11" s="10" t="s">
        <v>28</v>
      </c>
      <c r="M11" s="10">
        <v>172.74</v>
      </c>
      <c r="N11" s="10">
        <v>172.74</v>
      </c>
      <c r="O11" s="16"/>
      <c r="P11" s="10"/>
    </row>
    <row r="12" ht="36" spans="1:16">
      <c r="A12" s="5">
        <v>3</v>
      </c>
      <c r="B12" s="5">
        <v>2016</v>
      </c>
      <c r="C12" s="9" t="s">
        <v>20</v>
      </c>
      <c r="D12" s="10" t="s">
        <v>21</v>
      </c>
      <c r="E12" s="10" t="s">
        <v>22</v>
      </c>
      <c r="F12" s="20" t="s">
        <v>23</v>
      </c>
      <c r="G12" s="10" t="s">
        <v>49</v>
      </c>
      <c r="H12" s="9" t="s">
        <v>25</v>
      </c>
      <c r="I12" s="14" t="s">
        <v>50</v>
      </c>
      <c r="J12" s="23" t="s">
        <v>27</v>
      </c>
      <c r="K12" s="10">
        <v>12</v>
      </c>
      <c r="L12" s="10" t="s">
        <v>28</v>
      </c>
      <c r="M12" s="10">
        <v>50.79</v>
      </c>
      <c r="N12" s="10">
        <v>50.79</v>
      </c>
      <c r="O12" s="16"/>
      <c r="P12" s="10"/>
    </row>
    <row r="13" ht="36" spans="1:16">
      <c r="A13" s="5">
        <v>10</v>
      </c>
      <c r="B13" s="5">
        <v>2016</v>
      </c>
      <c r="C13" s="9" t="s">
        <v>20</v>
      </c>
      <c r="D13" s="10" t="s">
        <v>21</v>
      </c>
      <c r="E13" s="10" t="s">
        <v>22</v>
      </c>
      <c r="F13" s="20" t="s">
        <v>29</v>
      </c>
      <c r="G13" s="10" t="s">
        <v>51</v>
      </c>
      <c r="H13" s="9" t="s">
        <v>25</v>
      </c>
      <c r="I13" s="14" t="s">
        <v>52</v>
      </c>
      <c r="J13" s="23" t="s">
        <v>27</v>
      </c>
      <c r="K13" s="10">
        <v>12</v>
      </c>
      <c r="L13" s="10" t="s">
        <v>28</v>
      </c>
      <c r="M13" s="10">
        <v>115.88</v>
      </c>
      <c r="N13" s="10">
        <v>115.88</v>
      </c>
      <c r="O13" s="16"/>
      <c r="P13" s="10"/>
    </row>
    <row r="14" ht="60" spans="1:16">
      <c r="A14" s="5">
        <v>7</v>
      </c>
      <c r="B14" s="5">
        <v>2016</v>
      </c>
      <c r="C14" s="9" t="s">
        <v>20</v>
      </c>
      <c r="D14" s="10" t="s">
        <v>21</v>
      </c>
      <c r="E14" s="10" t="s">
        <v>22</v>
      </c>
      <c r="F14" s="20" t="s">
        <v>45</v>
      </c>
      <c r="G14" s="10" t="s">
        <v>53</v>
      </c>
      <c r="H14" s="9" t="s">
        <v>47</v>
      </c>
      <c r="I14" s="14" t="s">
        <v>54</v>
      </c>
      <c r="J14" s="23" t="s">
        <v>27</v>
      </c>
      <c r="K14" s="10">
        <v>12</v>
      </c>
      <c r="L14" s="10" t="s">
        <v>28</v>
      </c>
      <c r="M14" s="10">
        <v>195.03</v>
      </c>
      <c r="N14" s="10">
        <v>195.03</v>
      </c>
      <c r="O14" s="16"/>
      <c r="P14" s="10"/>
    </row>
    <row r="15" ht="36" spans="1:16">
      <c r="A15" s="5">
        <v>19</v>
      </c>
      <c r="B15" s="5">
        <v>2017</v>
      </c>
      <c r="C15" s="9" t="s">
        <v>55</v>
      </c>
      <c r="D15" s="10" t="s">
        <v>21</v>
      </c>
      <c r="E15" s="10" t="s">
        <v>22</v>
      </c>
      <c r="F15" s="20" t="s">
        <v>56</v>
      </c>
      <c r="G15" s="10" t="s">
        <v>57</v>
      </c>
      <c r="H15" s="9" t="s">
        <v>58</v>
      </c>
      <c r="I15" s="14" t="s">
        <v>59</v>
      </c>
      <c r="J15" s="23" t="s">
        <v>60</v>
      </c>
      <c r="K15" s="10">
        <v>13</v>
      </c>
      <c r="L15" s="10" t="s">
        <v>28</v>
      </c>
      <c r="M15" s="10">
        <v>14.36</v>
      </c>
      <c r="N15" s="10">
        <f t="shared" ref="N15:N71" si="0">M15-P15</f>
        <v>14.36</v>
      </c>
      <c r="O15" s="16"/>
      <c r="P15" s="10"/>
    </row>
    <row r="16" ht="60" spans="1:16">
      <c r="A16" s="5">
        <v>14</v>
      </c>
      <c r="B16" s="5">
        <v>2017</v>
      </c>
      <c r="C16" s="9" t="s">
        <v>55</v>
      </c>
      <c r="D16" s="10" t="s">
        <v>21</v>
      </c>
      <c r="E16" s="10" t="s">
        <v>22</v>
      </c>
      <c r="F16" s="20" t="s">
        <v>23</v>
      </c>
      <c r="G16" s="10" t="s">
        <v>61</v>
      </c>
      <c r="H16" s="9" t="s">
        <v>47</v>
      </c>
      <c r="I16" s="14" t="s">
        <v>62</v>
      </c>
      <c r="J16" s="23" t="s">
        <v>60</v>
      </c>
      <c r="K16" s="10">
        <v>13</v>
      </c>
      <c r="L16" s="10" t="s">
        <v>28</v>
      </c>
      <c r="M16" s="10">
        <v>154.2</v>
      </c>
      <c r="N16" s="10">
        <f t="shared" si="0"/>
        <v>144.28</v>
      </c>
      <c r="O16" s="16"/>
      <c r="P16" s="10">
        <v>9.92</v>
      </c>
    </row>
    <row r="17" ht="60" spans="1:16">
      <c r="A17" s="5">
        <v>20</v>
      </c>
      <c r="B17" s="5">
        <v>2017</v>
      </c>
      <c r="C17" s="9" t="s">
        <v>55</v>
      </c>
      <c r="D17" s="10" t="s">
        <v>21</v>
      </c>
      <c r="E17" s="10" t="s">
        <v>22</v>
      </c>
      <c r="F17" s="20" t="s">
        <v>35</v>
      </c>
      <c r="G17" s="10" t="s">
        <v>63</v>
      </c>
      <c r="H17" s="9" t="s">
        <v>64</v>
      </c>
      <c r="I17" s="14" t="s">
        <v>65</v>
      </c>
      <c r="J17" s="23" t="s">
        <v>60</v>
      </c>
      <c r="K17" s="10">
        <v>13</v>
      </c>
      <c r="L17" s="10" t="s">
        <v>28</v>
      </c>
      <c r="M17" s="10">
        <v>65.5</v>
      </c>
      <c r="N17" s="10">
        <f t="shared" si="0"/>
        <v>65.5</v>
      </c>
      <c r="O17" s="16"/>
      <c r="P17" s="10"/>
    </row>
    <row r="18" ht="60" spans="1:16">
      <c r="A18" s="5">
        <v>18</v>
      </c>
      <c r="B18" s="5">
        <v>2017</v>
      </c>
      <c r="C18" s="9" t="s">
        <v>55</v>
      </c>
      <c r="D18" s="10" t="s">
        <v>21</v>
      </c>
      <c r="E18" s="10" t="s">
        <v>22</v>
      </c>
      <c r="F18" s="20" t="s">
        <v>66</v>
      </c>
      <c r="G18" s="10" t="s">
        <v>67</v>
      </c>
      <c r="H18" s="9" t="s">
        <v>47</v>
      </c>
      <c r="I18" s="14" t="s">
        <v>68</v>
      </c>
      <c r="J18" s="23" t="s">
        <v>60</v>
      </c>
      <c r="K18" s="10">
        <v>13</v>
      </c>
      <c r="L18" s="10" t="s">
        <v>28</v>
      </c>
      <c r="M18" s="10">
        <v>215.96</v>
      </c>
      <c r="N18" s="10">
        <f t="shared" si="0"/>
        <v>195.74</v>
      </c>
      <c r="O18" s="16"/>
      <c r="P18" s="10">
        <v>20.22</v>
      </c>
    </row>
    <row r="19" ht="48" spans="1:16">
      <c r="A19" s="5">
        <v>17</v>
      </c>
      <c r="B19" s="5">
        <v>2017</v>
      </c>
      <c r="C19" s="9" t="s">
        <v>55</v>
      </c>
      <c r="D19" s="10" t="s">
        <v>21</v>
      </c>
      <c r="E19" s="10" t="s">
        <v>22</v>
      </c>
      <c r="F19" s="20" t="s">
        <v>69</v>
      </c>
      <c r="G19" s="10" t="s">
        <v>70</v>
      </c>
      <c r="H19" s="9" t="s">
        <v>71</v>
      </c>
      <c r="I19" s="14" t="s">
        <v>72</v>
      </c>
      <c r="J19" s="23" t="s">
        <v>60</v>
      </c>
      <c r="K19" s="10">
        <v>13</v>
      </c>
      <c r="L19" s="10" t="s">
        <v>28</v>
      </c>
      <c r="M19" s="10">
        <v>66.19</v>
      </c>
      <c r="N19" s="10">
        <f t="shared" si="0"/>
        <v>58.68</v>
      </c>
      <c r="O19" s="16"/>
      <c r="P19" s="10">
        <v>7.51</v>
      </c>
    </row>
    <row r="20" ht="36" spans="1:16">
      <c r="A20" s="5">
        <v>21</v>
      </c>
      <c r="B20" s="5">
        <v>2017</v>
      </c>
      <c r="C20" s="9" t="s">
        <v>55</v>
      </c>
      <c r="D20" s="10" t="s">
        <v>21</v>
      </c>
      <c r="E20" s="10" t="s">
        <v>22</v>
      </c>
      <c r="F20" s="20" t="s">
        <v>73</v>
      </c>
      <c r="G20" s="10" t="s">
        <v>74</v>
      </c>
      <c r="H20" s="9" t="s">
        <v>75</v>
      </c>
      <c r="I20" s="14" t="s">
        <v>76</v>
      </c>
      <c r="J20" s="23" t="s">
        <v>60</v>
      </c>
      <c r="K20" s="10">
        <v>13</v>
      </c>
      <c r="L20" s="10" t="s">
        <v>28</v>
      </c>
      <c r="M20" s="10">
        <v>16.02</v>
      </c>
      <c r="N20" s="10">
        <f t="shared" si="0"/>
        <v>16.02</v>
      </c>
      <c r="O20" s="16"/>
      <c r="P20" s="10"/>
    </row>
    <row r="21" ht="36" spans="1:16">
      <c r="A21" s="5">
        <v>22</v>
      </c>
      <c r="B21" s="5">
        <v>2017</v>
      </c>
      <c r="C21" s="9" t="s">
        <v>55</v>
      </c>
      <c r="D21" s="10" t="s">
        <v>21</v>
      </c>
      <c r="E21" s="10" t="s">
        <v>22</v>
      </c>
      <c r="F21" s="20" t="s">
        <v>77</v>
      </c>
      <c r="G21" s="10" t="s">
        <v>78</v>
      </c>
      <c r="H21" s="9" t="s">
        <v>25</v>
      </c>
      <c r="I21" s="14" t="s">
        <v>79</v>
      </c>
      <c r="J21" s="23" t="s">
        <v>60</v>
      </c>
      <c r="K21" s="10">
        <v>13</v>
      </c>
      <c r="L21" s="10" t="s">
        <v>28</v>
      </c>
      <c r="M21" s="10">
        <v>53.34</v>
      </c>
      <c r="N21" s="10">
        <f t="shared" si="0"/>
        <v>46.08</v>
      </c>
      <c r="O21" s="16"/>
      <c r="P21" s="10">
        <v>7.26</v>
      </c>
    </row>
    <row r="22" ht="36" spans="1:16">
      <c r="A22" s="5">
        <v>16</v>
      </c>
      <c r="B22" s="5">
        <v>2017</v>
      </c>
      <c r="C22" s="9" t="s">
        <v>55</v>
      </c>
      <c r="D22" s="10" t="s">
        <v>21</v>
      </c>
      <c r="E22" s="10" t="s">
        <v>22</v>
      </c>
      <c r="F22" s="20" t="s">
        <v>80</v>
      </c>
      <c r="G22" s="10" t="s">
        <v>81</v>
      </c>
      <c r="H22" s="9" t="s">
        <v>25</v>
      </c>
      <c r="I22" s="14" t="s">
        <v>82</v>
      </c>
      <c r="J22" s="23" t="s">
        <v>60</v>
      </c>
      <c r="K22" s="10">
        <v>13</v>
      </c>
      <c r="L22" s="10" t="s">
        <v>28</v>
      </c>
      <c r="M22" s="10">
        <v>16</v>
      </c>
      <c r="N22" s="10">
        <f t="shared" si="0"/>
        <v>16</v>
      </c>
      <c r="O22" s="16"/>
      <c r="P22" s="10"/>
    </row>
    <row r="23" ht="60" spans="1:16">
      <c r="A23" s="5">
        <v>11</v>
      </c>
      <c r="B23" s="5">
        <v>2017</v>
      </c>
      <c r="C23" s="9" t="s">
        <v>55</v>
      </c>
      <c r="D23" s="10" t="s">
        <v>21</v>
      </c>
      <c r="E23" s="10" t="s">
        <v>22</v>
      </c>
      <c r="F23" s="20" t="s">
        <v>32</v>
      </c>
      <c r="G23" s="10" t="s">
        <v>83</v>
      </c>
      <c r="H23" s="9" t="s">
        <v>47</v>
      </c>
      <c r="I23" s="14" t="s">
        <v>84</v>
      </c>
      <c r="J23" s="23" t="s">
        <v>60</v>
      </c>
      <c r="K23" s="10">
        <v>13</v>
      </c>
      <c r="L23" s="10" t="s">
        <v>28</v>
      </c>
      <c r="M23" s="10">
        <v>180.21</v>
      </c>
      <c r="N23" s="10">
        <f t="shared" si="0"/>
        <v>161.98</v>
      </c>
      <c r="O23" s="16"/>
      <c r="P23" s="10">
        <v>18.23</v>
      </c>
    </row>
    <row r="24" ht="36" spans="1:16">
      <c r="A24" s="5">
        <v>15</v>
      </c>
      <c r="B24" s="5">
        <v>2017</v>
      </c>
      <c r="C24" s="9" t="s">
        <v>55</v>
      </c>
      <c r="D24" s="10" t="s">
        <v>21</v>
      </c>
      <c r="E24" s="10" t="s">
        <v>22</v>
      </c>
      <c r="F24" s="20" t="s">
        <v>23</v>
      </c>
      <c r="G24" s="10" t="s">
        <v>85</v>
      </c>
      <c r="H24" s="9"/>
      <c r="I24" s="14" t="s">
        <v>86</v>
      </c>
      <c r="J24" s="23" t="s">
        <v>60</v>
      </c>
      <c r="K24" s="10">
        <v>13</v>
      </c>
      <c r="L24" s="10" t="s">
        <v>28</v>
      </c>
      <c r="M24" s="10">
        <v>161.5</v>
      </c>
      <c r="N24" s="10">
        <f t="shared" si="0"/>
        <v>146.79</v>
      </c>
      <c r="O24" s="16"/>
      <c r="P24" s="10">
        <v>14.71</v>
      </c>
    </row>
    <row r="25" ht="60" spans="1:16">
      <c r="A25" s="5">
        <v>13</v>
      </c>
      <c r="B25" s="5">
        <v>2017</v>
      </c>
      <c r="C25" s="9" t="s">
        <v>55</v>
      </c>
      <c r="D25" s="10" t="s">
        <v>21</v>
      </c>
      <c r="E25" s="10" t="s">
        <v>22</v>
      </c>
      <c r="F25" s="20" t="s">
        <v>23</v>
      </c>
      <c r="G25" s="10" t="s">
        <v>87</v>
      </c>
      <c r="H25" s="9" t="s">
        <v>47</v>
      </c>
      <c r="I25" s="14" t="s">
        <v>88</v>
      </c>
      <c r="J25" s="23" t="s">
        <v>60</v>
      </c>
      <c r="K25" s="10">
        <v>13</v>
      </c>
      <c r="L25" s="10" t="s">
        <v>28</v>
      </c>
      <c r="M25" s="10">
        <v>180.65</v>
      </c>
      <c r="N25" s="10">
        <f t="shared" si="0"/>
        <v>180.65</v>
      </c>
      <c r="O25" s="16"/>
      <c r="P25" s="10"/>
    </row>
    <row r="26" ht="60" spans="1:16">
      <c r="A26" s="5">
        <v>12</v>
      </c>
      <c r="B26" s="5">
        <v>2017</v>
      </c>
      <c r="C26" s="9" t="s">
        <v>55</v>
      </c>
      <c r="D26" s="10" t="s">
        <v>21</v>
      </c>
      <c r="E26" s="10" t="s">
        <v>22</v>
      </c>
      <c r="F26" s="20" t="s">
        <v>23</v>
      </c>
      <c r="G26" s="10" t="s">
        <v>89</v>
      </c>
      <c r="H26" s="9" t="s">
        <v>47</v>
      </c>
      <c r="I26" s="14" t="s">
        <v>90</v>
      </c>
      <c r="J26" s="23" t="s">
        <v>60</v>
      </c>
      <c r="K26" s="10">
        <v>13</v>
      </c>
      <c r="L26" s="10" t="s">
        <v>28</v>
      </c>
      <c r="M26" s="10">
        <v>145.29</v>
      </c>
      <c r="N26" s="10">
        <f t="shared" si="0"/>
        <v>138.14</v>
      </c>
      <c r="O26" s="16"/>
      <c r="P26" s="10">
        <v>7.15</v>
      </c>
    </row>
    <row r="27" ht="36" spans="1:16">
      <c r="A27" s="5">
        <v>30</v>
      </c>
      <c r="B27" s="5">
        <v>2018</v>
      </c>
      <c r="C27" s="9" t="s">
        <v>91</v>
      </c>
      <c r="D27" s="10" t="s">
        <v>21</v>
      </c>
      <c r="E27" s="10" t="s">
        <v>22</v>
      </c>
      <c r="F27" s="20" t="s">
        <v>66</v>
      </c>
      <c r="G27" s="10" t="s">
        <v>92</v>
      </c>
      <c r="H27" s="11" t="s">
        <v>93</v>
      </c>
      <c r="I27" s="14" t="s">
        <v>94</v>
      </c>
      <c r="J27" s="23" t="s">
        <v>95</v>
      </c>
      <c r="K27" s="10">
        <v>14</v>
      </c>
      <c r="L27" s="10" t="s">
        <v>28</v>
      </c>
      <c r="M27" s="10">
        <v>15.94</v>
      </c>
      <c r="N27" s="10">
        <f t="shared" si="0"/>
        <v>15.94</v>
      </c>
      <c r="O27" s="16"/>
      <c r="P27" s="10"/>
    </row>
    <row r="28" ht="36" spans="1:16">
      <c r="A28" s="5">
        <v>37</v>
      </c>
      <c r="B28" s="5">
        <v>2018</v>
      </c>
      <c r="C28" s="9" t="s">
        <v>91</v>
      </c>
      <c r="D28" s="10" t="s">
        <v>21</v>
      </c>
      <c r="E28" s="10" t="s">
        <v>22</v>
      </c>
      <c r="F28" s="20" t="s">
        <v>96</v>
      </c>
      <c r="G28" s="10" t="s">
        <v>97</v>
      </c>
      <c r="H28" s="11" t="s">
        <v>93</v>
      </c>
      <c r="I28" s="14" t="s">
        <v>98</v>
      </c>
      <c r="J28" s="23" t="s">
        <v>95</v>
      </c>
      <c r="K28" s="10">
        <v>14</v>
      </c>
      <c r="L28" s="10" t="s">
        <v>28</v>
      </c>
      <c r="M28" s="10">
        <v>9.02</v>
      </c>
      <c r="N28" s="10">
        <f t="shared" si="0"/>
        <v>9.02</v>
      </c>
      <c r="O28" s="16"/>
      <c r="P28" s="10"/>
    </row>
    <row r="29" ht="48" spans="1:16">
      <c r="A29" s="5">
        <v>32</v>
      </c>
      <c r="B29" s="5">
        <v>2018</v>
      </c>
      <c r="C29" s="9" t="s">
        <v>91</v>
      </c>
      <c r="D29" s="10" t="s">
        <v>21</v>
      </c>
      <c r="E29" s="10" t="s">
        <v>22</v>
      </c>
      <c r="F29" s="20" t="s">
        <v>38</v>
      </c>
      <c r="G29" s="10" t="s">
        <v>99</v>
      </c>
      <c r="H29" s="9" t="s">
        <v>100</v>
      </c>
      <c r="I29" s="14" t="s">
        <v>101</v>
      </c>
      <c r="J29" s="23" t="s">
        <v>95</v>
      </c>
      <c r="K29" s="10">
        <v>14</v>
      </c>
      <c r="L29" s="10" t="s">
        <v>28</v>
      </c>
      <c r="M29" s="10">
        <v>48.8</v>
      </c>
      <c r="N29" s="10">
        <f t="shared" si="0"/>
        <v>48.8</v>
      </c>
      <c r="O29" s="16"/>
      <c r="P29" s="10"/>
    </row>
    <row r="30" ht="36" spans="1:16">
      <c r="A30" s="5">
        <v>36</v>
      </c>
      <c r="B30" s="5">
        <v>2018</v>
      </c>
      <c r="C30" s="9" t="s">
        <v>91</v>
      </c>
      <c r="D30" s="10" t="s">
        <v>21</v>
      </c>
      <c r="E30" s="10" t="s">
        <v>22</v>
      </c>
      <c r="F30" s="20" t="s">
        <v>35</v>
      </c>
      <c r="G30" s="10" t="s">
        <v>102</v>
      </c>
      <c r="H30" s="11" t="s">
        <v>93</v>
      </c>
      <c r="I30" s="14" t="s">
        <v>103</v>
      </c>
      <c r="J30" s="23" t="s">
        <v>95</v>
      </c>
      <c r="K30" s="10">
        <v>14</v>
      </c>
      <c r="L30" s="10" t="s">
        <v>28</v>
      </c>
      <c r="M30" s="10">
        <v>4.26</v>
      </c>
      <c r="N30" s="10">
        <f t="shared" si="0"/>
        <v>4.26</v>
      </c>
      <c r="O30" s="16"/>
      <c r="P30" s="10"/>
    </row>
    <row r="31" ht="60" spans="1:16">
      <c r="A31" s="5">
        <v>33</v>
      </c>
      <c r="B31" s="5">
        <v>2018</v>
      </c>
      <c r="C31" s="9" t="s">
        <v>91</v>
      </c>
      <c r="D31" s="10" t="s">
        <v>21</v>
      </c>
      <c r="E31" s="10" t="s">
        <v>22</v>
      </c>
      <c r="F31" s="20" t="s">
        <v>56</v>
      </c>
      <c r="G31" s="10" t="s">
        <v>104</v>
      </c>
      <c r="H31" s="9" t="s">
        <v>100</v>
      </c>
      <c r="I31" s="14" t="s">
        <v>105</v>
      </c>
      <c r="J31" s="23" t="s">
        <v>95</v>
      </c>
      <c r="K31" s="10">
        <v>14</v>
      </c>
      <c r="L31" s="10" t="s">
        <v>28</v>
      </c>
      <c r="M31" s="10">
        <v>183.9</v>
      </c>
      <c r="N31" s="10">
        <f t="shared" si="0"/>
        <v>162.62</v>
      </c>
      <c r="O31" s="16"/>
      <c r="P31" s="10">
        <v>21.28</v>
      </c>
    </row>
    <row r="32" ht="60" spans="1:16">
      <c r="A32" s="5">
        <v>29</v>
      </c>
      <c r="B32" s="5">
        <v>2018</v>
      </c>
      <c r="C32" s="9" t="s">
        <v>91</v>
      </c>
      <c r="D32" s="10" t="s">
        <v>21</v>
      </c>
      <c r="E32" s="10" t="s">
        <v>22</v>
      </c>
      <c r="F32" s="20" t="s">
        <v>69</v>
      </c>
      <c r="G32" s="10" t="s">
        <v>106</v>
      </c>
      <c r="H32" s="9" t="s">
        <v>100</v>
      </c>
      <c r="I32" s="14" t="s">
        <v>107</v>
      </c>
      <c r="J32" s="23" t="s">
        <v>95</v>
      </c>
      <c r="K32" s="10">
        <v>14</v>
      </c>
      <c r="L32" s="10" t="s">
        <v>28</v>
      </c>
      <c r="M32" s="10">
        <v>57.8</v>
      </c>
      <c r="N32" s="10">
        <f t="shared" si="0"/>
        <v>57.8</v>
      </c>
      <c r="O32" s="16"/>
      <c r="P32" s="10"/>
    </row>
    <row r="33" ht="84" spans="1:16">
      <c r="A33" s="5">
        <v>23</v>
      </c>
      <c r="B33" s="5">
        <v>2018</v>
      </c>
      <c r="C33" s="9" t="s">
        <v>91</v>
      </c>
      <c r="D33" s="10" t="s">
        <v>21</v>
      </c>
      <c r="E33" s="10" t="s">
        <v>22</v>
      </c>
      <c r="F33" s="20" t="s">
        <v>23</v>
      </c>
      <c r="G33" s="10" t="s">
        <v>108</v>
      </c>
      <c r="H33" s="9" t="s">
        <v>100</v>
      </c>
      <c r="I33" s="14" t="s">
        <v>109</v>
      </c>
      <c r="J33" s="23" t="s">
        <v>95</v>
      </c>
      <c r="K33" s="10">
        <v>14</v>
      </c>
      <c r="L33" s="10" t="s">
        <v>28</v>
      </c>
      <c r="M33" s="10">
        <v>194.83</v>
      </c>
      <c r="N33" s="10">
        <f t="shared" si="0"/>
        <v>188.24</v>
      </c>
      <c r="O33" s="16"/>
      <c r="P33" s="10">
        <v>6.59</v>
      </c>
    </row>
    <row r="34" ht="72" spans="1:16">
      <c r="A34" s="5">
        <v>24</v>
      </c>
      <c r="B34" s="5">
        <v>2018</v>
      </c>
      <c r="C34" s="9" t="s">
        <v>91</v>
      </c>
      <c r="D34" s="10" t="s">
        <v>21</v>
      </c>
      <c r="E34" s="10" t="s">
        <v>22</v>
      </c>
      <c r="F34" s="20" t="s">
        <v>23</v>
      </c>
      <c r="G34" s="10" t="s">
        <v>110</v>
      </c>
      <c r="H34" s="9" t="s">
        <v>100</v>
      </c>
      <c r="I34" s="14" t="s">
        <v>111</v>
      </c>
      <c r="J34" s="23" t="s">
        <v>95</v>
      </c>
      <c r="K34" s="10">
        <v>14</v>
      </c>
      <c r="L34" s="10" t="s">
        <v>28</v>
      </c>
      <c r="M34" s="10">
        <v>176.25</v>
      </c>
      <c r="N34" s="10">
        <f t="shared" si="0"/>
        <v>164.96</v>
      </c>
      <c r="O34" s="16"/>
      <c r="P34" s="10">
        <v>11.29</v>
      </c>
    </row>
    <row r="35" ht="36" spans="1:16">
      <c r="A35" s="5">
        <v>34</v>
      </c>
      <c r="B35" s="5">
        <v>2018</v>
      </c>
      <c r="C35" s="9" t="s">
        <v>91</v>
      </c>
      <c r="D35" s="10" t="s">
        <v>21</v>
      </c>
      <c r="E35" s="10" t="s">
        <v>22</v>
      </c>
      <c r="F35" s="20" t="s">
        <v>45</v>
      </c>
      <c r="G35" s="10" t="s">
        <v>46</v>
      </c>
      <c r="H35" s="9" t="s">
        <v>112</v>
      </c>
      <c r="I35" s="14" t="s">
        <v>113</v>
      </c>
      <c r="J35" s="23" t="s">
        <v>95</v>
      </c>
      <c r="K35" s="10">
        <v>14</v>
      </c>
      <c r="L35" s="10" t="s">
        <v>28</v>
      </c>
      <c r="M35" s="10">
        <v>24.92</v>
      </c>
      <c r="N35" s="10">
        <f t="shared" si="0"/>
        <v>24.92</v>
      </c>
      <c r="O35" s="16"/>
      <c r="P35" s="10"/>
    </row>
    <row r="36" ht="36" spans="1:16">
      <c r="A36" s="5">
        <v>25</v>
      </c>
      <c r="B36" s="5">
        <v>2018</v>
      </c>
      <c r="C36" s="9" t="s">
        <v>91</v>
      </c>
      <c r="D36" s="10" t="s">
        <v>21</v>
      </c>
      <c r="E36" s="10" t="s">
        <v>22</v>
      </c>
      <c r="F36" s="20" t="s">
        <v>23</v>
      </c>
      <c r="G36" s="10" t="s">
        <v>114</v>
      </c>
      <c r="H36" s="11" t="s">
        <v>93</v>
      </c>
      <c r="I36" s="14" t="s">
        <v>115</v>
      </c>
      <c r="J36" s="23" t="s">
        <v>95</v>
      </c>
      <c r="K36" s="10">
        <v>14</v>
      </c>
      <c r="L36" s="10" t="s">
        <v>28</v>
      </c>
      <c r="M36" s="10">
        <v>156.46</v>
      </c>
      <c r="N36" s="10">
        <f t="shared" si="0"/>
        <v>140.66</v>
      </c>
      <c r="O36" s="16"/>
      <c r="P36" s="10">
        <v>15.8</v>
      </c>
    </row>
    <row r="37" ht="36" spans="1:16">
      <c r="A37" s="5">
        <v>38</v>
      </c>
      <c r="B37" s="5">
        <v>2018</v>
      </c>
      <c r="C37" s="9" t="s">
        <v>91</v>
      </c>
      <c r="D37" s="10" t="s">
        <v>21</v>
      </c>
      <c r="E37" s="10" t="s">
        <v>22</v>
      </c>
      <c r="F37" s="20" t="s">
        <v>77</v>
      </c>
      <c r="G37" s="10" t="s">
        <v>116</v>
      </c>
      <c r="H37" s="11" t="s">
        <v>93</v>
      </c>
      <c r="I37" s="14" t="s">
        <v>117</v>
      </c>
      <c r="J37" s="23" t="s">
        <v>95</v>
      </c>
      <c r="K37" s="10">
        <v>14</v>
      </c>
      <c r="L37" s="10" t="s">
        <v>28</v>
      </c>
      <c r="M37" s="10">
        <v>244.97</v>
      </c>
      <c r="N37" s="10">
        <f t="shared" si="0"/>
        <v>212.37</v>
      </c>
      <c r="O37" s="16"/>
      <c r="P37" s="10">
        <v>32.6</v>
      </c>
    </row>
    <row r="38" ht="72" spans="1:16">
      <c r="A38" s="5">
        <v>35</v>
      </c>
      <c r="B38" s="5">
        <v>2018</v>
      </c>
      <c r="C38" s="9" t="s">
        <v>91</v>
      </c>
      <c r="D38" s="10" t="s">
        <v>21</v>
      </c>
      <c r="E38" s="10" t="s">
        <v>22</v>
      </c>
      <c r="F38" s="20" t="s">
        <v>45</v>
      </c>
      <c r="G38" s="10" t="s">
        <v>118</v>
      </c>
      <c r="H38" s="9" t="s">
        <v>100</v>
      </c>
      <c r="I38" s="14" t="s">
        <v>119</v>
      </c>
      <c r="J38" s="23" t="s">
        <v>95</v>
      </c>
      <c r="K38" s="10">
        <v>14</v>
      </c>
      <c r="L38" s="10" t="s">
        <v>28</v>
      </c>
      <c r="M38" s="10">
        <v>73.72</v>
      </c>
      <c r="N38" s="10">
        <f t="shared" si="0"/>
        <v>73.72</v>
      </c>
      <c r="O38" s="16"/>
      <c r="P38" s="10"/>
    </row>
    <row r="39" ht="36" spans="1:16">
      <c r="A39" s="5">
        <v>39</v>
      </c>
      <c r="B39" s="5">
        <v>2018</v>
      </c>
      <c r="C39" s="9" t="s">
        <v>91</v>
      </c>
      <c r="D39" s="10" t="s">
        <v>21</v>
      </c>
      <c r="E39" s="10" t="s">
        <v>22</v>
      </c>
      <c r="F39" s="20" t="s">
        <v>77</v>
      </c>
      <c r="G39" s="10" t="s">
        <v>120</v>
      </c>
      <c r="H39" s="11" t="s">
        <v>93</v>
      </c>
      <c r="I39" s="14" t="s">
        <v>121</v>
      </c>
      <c r="J39" s="23" t="s">
        <v>95</v>
      </c>
      <c r="K39" s="10">
        <v>14</v>
      </c>
      <c r="L39" s="10" t="s">
        <v>28</v>
      </c>
      <c r="M39" s="10">
        <v>21.93</v>
      </c>
      <c r="N39" s="10">
        <f t="shared" si="0"/>
        <v>21.93</v>
      </c>
      <c r="O39" s="16"/>
      <c r="P39" s="10"/>
    </row>
    <row r="40" ht="60" spans="1:16">
      <c r="A40" s="5">
        <v>31</v>
      </c>
      <c r="B40" s="5">
        <v>2018</v>
      </c>
      <c r="C40" s="9" t="s">
        <v>91</v>
      </c>
      <c r="D40" s="10" t="s">
        <v>21</v>
      </c>
      <c r="E40" s="10" t="s">
        <v>22</v>
      </c>
      <c r="F40" s="20" t="s">
        <v>66</v>
      </c>
      <c r="G40" s="10" t="s">
        <v>122</v>
      </c>
      <c r="H40" s="9" t="s">
        <v>100</v>
      </c>
      <c r="I40" s="14" t="s">
        <v>123</v>
      </c>
      <c r="J40" s="23" t="s">
        <v>95</v>
      </c>
      <c r="K40" s="10">
        <v>14</v>
      </c>
      <c r="L40" s="10" t="s">
        <v>28</v>
      </c>
      <c r="M40" s="10">
        <v>179.45</v>
      </c>
      <c r="N40" s="10">
        <f t="shared" si="0"/>
        <v>161.02</v>
      </c>
      <c r="O40" s="16"/>
      <c r="P40" s="10">
        <v>18.43</v>
      </c>
    </row>
    <row r="41" ht="36" spans="1:16">
      <c r="A41" s="5">
        <v>26</v>
      </c>
      <c r="B41" s="5">
        <v>2018</v>
      </c>
      <c r="C41" s="9" t="s">
        <v>91</v>
      </c>
      <c r="D41" s="10" t="s">
        <v>21</v>
      </c>
      <c r="E41" s="10" t="s">
        <v>22</v>
      </c>
      <c r="F41" s="20" t="s">
        <v>23</v>
      </c>
      <c r="G41" s="10" t="s">
        <v>124</v>
      </c>
      <c r="H41" s="11" t="s">
        <v>93</v>
      </c>
      <c r="I41" s="14" t="s">
        <v>125</v>
      </c>
      <c r="J41" s="23" t="s">
        <v>95</v>
      </c>
      <c r="K41" s="10">
        <v>14</v>
      </c>
      <c r="L41" s="10" t="s">
        <v>28</v>
      </c>
      <c r="M41" s="10">
        <v>75.85</v>
      </c>
      <c r="N41" s="10">
        <f t="shared" si="0"/>
        <v>70.84</v>
      </c>
      <c r="O41" s="16"/>
      <c r="P41" s="10">
        <v>5.01</v>
      </c>
    </row>
    <row r="42" ht="48" spans="1:16">
      <c r="A42" s="5">
        <v>27</v>
      </c>
      <c r="B42" s="5">
        <v>2018</v>
      </c>
      <c r="C42" s="9" t="s">
        <v>91</v>
      </c>
      <c r="D42" s="10" t="s">
        <v>21</v>
      </c>
      <c r="E42" s="10" t="s">
        <v>22</v>
      </c>
      <c r="F42" s="20" t="s">
        <v>23</v>
      </c>
      <c r="G42" s="10" t="s">
        <v>126</v>
      </c>
      <c r="H42" s="9" t="s">
        <v>43</v>
      </c>
      <c r="I42" s="14" t="s">
        <v>127</v>
      </c>
      <c r="J42" s="23" t="s">
        <v>95</v>
      </c>
      <c r="K42" s="10">
        <v>14</v>
      </c>
      <c r="L42" s="10" t="s">
        <v>28</v>
      </c>
      <c r="M42" s="10">
        <v>34.39</v>
      </c>
      <c r="N42" s="10">
        <f t="shared" si="0"/>
        <v>34.39</v>
      </c>
      <c r="O42" s="16"/>
      <c r="P42" s="10"/>
    </row>
    <row r="43" ht="36" spans="1:16">
      <c r="A43" s="5">
        <v>28</v>
      </c>
      <c r="B43" s="5">
        <v>2018</v>
      </c>
      <c r="C43" s="9" t="s">
        <v>91</v>
      </c>
      <c r="D43" s="10" t="s">
        <v>21</v>
      </c>
      <c r="E43" s="10" t="s">
        <v>22</v>
      </c>
      <c r="F43" s="20" t="s">
        <v>41</v>
      </c>
      <c r="G43" s="10" t="s">
        <v>128</v>
      </c>
      <c r="H43" s="11" t="s">
        <v>93</v>
      </c>
      <c r="I43" s="14" t="s">
        <v>129</v>
      </c>
      <c r="J43" s="23" t="s">
        <v>95</v>
      </c>
      <c r="K43" s="10">
        <v>14</v>
      </c>
      <c r="L43" s="10" t="s">
        <v>28</v>
      </c>
      <c r="M43" s="10">
        <v>8.52</v>
      </c>
      <c r="N43" s="10">
        <f t="shared" si="0"/>
        <v>8.52</v>
      </c>
      <c r="O43" s="16"/>
      <c r="P43" s="10"/>
    </row>
    <row r="44" ht="48" spans="1:16">
      <c r="A44" s="5">
        <v>58</v>
      </c>
      <c r="B44" s="5">
        <v>2019</v>
      </c>
      <c r="C44" s="9" t="s">
        <v>130</v>
      </c>
      <c r="D44" s="10" t="s">
        <v>21</v>
      </c>
      <c r="E44" s="10" t="s">
        <v>22</v>
      </c>
      <c r="F44" s="21" t="s">
        <v>45</v>
      </c>
      <c r="G44" s="13" t="s">
        <v>131</v>
      </c>
      <c r="H44" s="9" t="s">
        <v>100</v>
      </c>
      <c r="I44" s="17" t="s">
        <v>132</v>
      </c>
      <c r="J44" s="23" t="s">
        <v>133</v>
      </c>
      <c r="K44" s="10">
        <v>15</v>
      </c>
      <c r="L44" s="10" t="s">
        <v>28</v>
      </c>
      <c r="M44" s="13">
        <v>141.62</v>
      </c>
      <c r="N44" s="10">
        <f t="shared" si="0"/>
        <v>111.17</v>
      </c>
      <c r="O44" s="18"/>
      <c r="P44" s="13">
        <v>30.45</v>
      </c>
    </row>
    <row r="45" ht="36" spans="1:16">
      <c r="A45" s="5">
        <v>47</v>
      </c>
      <c r="B45" s="5">
        <v>2019</v>
      </c>
      <c r="C45" s="9" t="s">
        <v>130</v>
      </c>
      <c r="D45" s="10" t="s">
        <v>21</v>
      </c>
      <c r="E45" s="10" t="s">
        <v>22</v>
      </c>
      <c r="F45" s="21" t="s">
        <v>69</v>
      </c>
      <c r="G45" s="13" t="s">
        <v>134</v>
      </c>
      <c r="H45" s="9" t="s">
        <v>135</v>
      </c>
      <c r="I45" s="17" t="s">
        <v>136</v>
      </c>
      <c r="J45" s="23" t="s">
        <v>133</v>
      </c>
      <c r="K45" s="10">
        <v>15</v>
      </c>
      <c r="L45" s="10" t="s">
        <v>28</v>
      </c>
      <c r="M45" s="13">
        <v>8.31</v>
      </c>
      <c r="N45" s="10">
        <f t="shared" si="0"/>
        <v>8.31</v>
      </c>
      <c r="O45" s="18"/>
      <c r="P45" s="13">
        <v>0</v>
      </c>
    </row>
    <row r="46" ht="36" spans="1:16">
      <c r="A46" s="5">
        <v>50</v>
      </c>
      <c r="B46" s="5">
        <v>2019</v>
      </c>
      <c r="C46" s="9" t="s">
        <v>130</v>
      </c>
      <c r="D46" s="10" t="s">
        <v>21</v>
      </c>
      <c r="E46" s="10" t="s">
        <v>22</v>
      </c>
      <c r="F46" s="21" t="s">
        <v>69</v>
      </c>
      <c r="G46" s="13" t="s">
        <v>137</v>
      </c>
      <c r="H46" s="11" t="s">
        <v>93</v>
      </c>
      <c r="I46" s="17" t="s">
        <v>138</v>
      </c>
      <c r="J46" s="23" t="s">
        <v>133</v>
      </c>
      <c r="K46" s="10">
        <v>15</v>
      </c>
      <c r="L46" s="10" t="s">
        <v>28</v>
      </c>
      <c r="M46" s="13">
        <v>51.95</v>
      </c>
      <c r="N46" s="10">
        <f t="shared" si="0"/>
        <v>45.79</v>
      </c>
      <c r="O46" s="18"/>
      <c r="P46" s="13">
        <v>6.16</v>
      </c>
    </row>
    <row r="47" ht="48" spans="1:16">
      <c r="A47" s="5">
        <v>51</v>
      </c>
      <c r="B47" s="5">
        <v>2019</v>
      </c>
      <c r="C47" s="9" t="s">
        <v>130</v>
      </c>
      <c r="D47" s="10" t="s">
        <v>21</v>
      </c>
      <c r="E47" s="10" t="s">
        <v>22</v>
      </c>
      <c r="F47" s="21" t="s">
        <v>66</v>
      </c>
      <c r="G47" s="13" t="s">
        <v>139</v>
      </c>
      <c r="H47" s="9" t="s">
        <v>100</v>
      </c>
      <c r="I47" s="17" t="s">
        <v>140</v>
      </c>
      <c r="J47" s="23" t="s">
        <v>133</v>
      </c>
      <c r="K47" s="10">
        <v>15</v>
      </c>
      <c r="L47" s="10" t="s">
        <v>28</v>
      </c>
      <c r="M47" s="13">
        <v>116.22</v>
      </c>
      <c r="N47" s="10">
        <f t="shared" si="0"/>
        <v>98.3</v>
      </c>
      <c r="O47" s="18"/>
      <c r="P47" s="13">
        <v>17.92</v>
      </c>
    </row>
    <row r="48" ht="48" spans="1:16">
      <c r="A48" s="5">
        <v>40</v>
      </c>
      <c r="B48" s="5">
        <v>2019</v>
      </c>
      <c r="C48" s="9" t="s">
        <v>130</v>
      </c>
      <c r="D48" s="10" t="s">
        <v>21</v>
      </c>
      <c r="E48" s="10" t="s">
        <v>22</v>
      </c>
      <c r="F48" s="22" t="s">
        <v>23</v>
      </c>
      <c r="G48" s="10" t="s">
        <v>141</v>
      </c>
      <c r="H48" s="9" t="s">
        <v>142</v>
      </c>
      <c r="I48" s="14" t="s">
        <v>143</v>
      </c>
      <c r="J48" s="23" t="s">
        <v>133</v>
      </c>
      <c r="K48" s="10">
        <v>15</v>
      </c>
      <c r="L48" s="10" t="s">
        <v>28</v>
      </c>
      <c r="M48" s="10">
        <v>192.96</v>
      </c>
      <c r="N48" s="10">
        <f t="shared" si="0"/>
        <v>172.54</v>
      </c>
      <c r="O48" s="16"/>
      <c r="P48" s="10">
        <v>20.42</v>
      </c>
    </row>
    <row r="49" ht="36" spans="1:16">
      <c r="A49" s="5">
        <v>64</v>
      </c>
      <c r="B49" s="5">
        <v>2019</v>
      </c>
      <c r="C49" s="9" t="s">
        <v>130</v>
      </c>
      <c r="D49" s="10" t="s">
        <v>21</v>
      </c>
      <c r="E49" s="10" t="s">
        <v>22</v>
      </c>
      <c r="F49" s="21" t="s">
        <v>96</v>
      </c>
      <c r="G49" s="13" t="s">
        <v>144</v>
      </c>
      <c r="H49" s="11" t="s">
        <v>93</v>
      </c>
      <c r="I49" s="17" t="s">
        <v>145</v>
      </c>
      <c r="J49" s="23" t="s">
        <v>133</v>
      </c>
      <c r="K49" s="10">
        <v>15</v>
      </c>
      <c r="L49" s="10" t="s">
        <v>28</v>
      </c>
      <c r="M49" s="13">
        <v>60.92</v>
      </c>
      <c r="N49" s="10">
        <f t="shared" si="0"/>
        <v>47.29</v>
      </c>
      <c r="O49" s="18"/>
      <c r="P49" s="13">
        <v>13.63</v>
      </c>
    </row>
    <row r="50" ht="36" spans="1:16">
      <c r="A50" s="5">
        <v>57</v>
      </c>
      <c r="B50" s="5">
        <v>2019</v>
      </c>
      <c r="C50" s="9" t="s">
        <v>130</v>
      </c>
      <c r="D50" s="10" t="s">
        <v>21</v>
      </c>
      <c r="E50" s="10" t="s">
        <v>22</v>
      </c>
      <c r="F50" s="21" t="s">
        <v>56</v>
      </c>
      <c r="G50" s="13" t="s">
        <v>146</v>
      </c>
      <c r="H50" s="9" t="s">
        <v>43</v>
      </c>
      <c r="I50" s="17" t="s">
        <v>147</v>
      </c>
      <c r="J50" s="23" t="s">
        <v>133</v>
      </c>
      <c r="K50" s="10">
        <v>15</v>
      </c>
      <c r="L50" s="10" t="s">
        <v>28</v>
      </c>
      <c r="M50" s="13">
        <v>96.49</v>
      </c>
      <c r="N50" s="10">
        <f t="shared" si="0"/>
        <v>64.59</v>
      </c>
      <c r="O50" s="18"/>
      <c r="P50" s="13">
        <v>31.9</v>
      </c>
    </row>
    <row r="51" ht="36" spans="1:16">
      <c r="A51" s="5">
        <v>56</v>
      </c>
      <c r="B51" s="5">
        <v>2019</v>
      </c>
      <c r="C51" s="9" t="s">
        <v>130</v>
      </c>
      <c r="D51" s="10" t="s">
        <v>21</v>
      </c>
      <c r="E51" s="10" t="s">
        <v>22</v>
      </c>
      <c r="F51" s="21" t="s">
        <v>56</v>
      </c>
      <c r="G51" s="13" t="s">
        <v>148</v>
      </c>
      <c r="H51" s="11" t="s">
        <v>93</v>
      </c>
      <c r="I51" s="17" t="s">
        <v>149</v>
      </c>
      <c r="J51" s="23" t="s">
        <v>133</v>
      </c>
      <c r="K51" s="10">
        <v>15</v>
      </c>
      <c r="L51" s="10" t="s">
        <v>28</v>
      </c>
      <c r="M51" s="13">
        <v>144.74</v>
      </c>
      <c r="N51" s="10">
        <f t="shared" si="0"/>
        <v>120.34</v>
      </c>
      <c r="O51" s="18"/>
      <c r="P51" s="13">
        <v>24.4</v>
      </c>
    </row>
    <row r="52" ht="36" spans="1:16">
      <c r="A52" s="5">
        <v>62</v>
      </c>
      <c r="B52" s="5">
        <v>2019</v>
      </c>
      <c r="C52" s="9" t="s">
        <v>130</v>
      </c>
      <c r="D52" s="10" t="s">
        <v>21</v>
      </c>
      <c r="E52" s="10" t="s">
        <v>22</v>
      </c>
      <c r="F52" s="21" t="s">
        <v>96</v>
      </c>
      <c r="G52" s="13" t="s">
        <v>150</v>
      </c>
      <c r="H52" s="9" t="s">
        <v>151</v>
      </c>
      <c r="I52" s="17" t="s">
        <v>152</v>
      </c>
      <c r="J52" s="23" t="s">
        <v>133</v>
      </c>
      <c r="K52" s="10">
        <v>15</v>
      </c>
      <c r="L52" s="10" t="s">
        <v>28</v>
      </c>
      <c r="M52" s="13">
        <v>13.03</v>
      </c>
      <c r="N52" s="10">
        <f t="shared" si="0"/>
        <v>13.03</v>
      </c>
      <c r="O52" s="18"/>
      <c r="P52" s="13">
        <v>0</v>
      </c>
    </row>
    <row r="53" ht="60" spans="1:16">
      <c r="A53" s="5">
        <v>61</v>
      </c>
      <c r="B53" s="5">
        <v>2019</v>
      </c>
      <c r="C53" s="9" t="s">
        <v>130</v>
      </c>
      <c r="D53" s="10" t="s">
        <v>21</v>
      </c>
      <c r="E53" s="10" t="s">
        <v>22</v>
      </c>
      <c r="F53" s="21" t="s">
        <v>35</v>
      </c>
      <c r="G53" s="13" t="s">
        <v>153</v>
      </c>
      <c r="H53" s="9" t="s">
        <v>100</v>
      </c>
      <c r="I53" s="17" t="s">
        <v>154</v>
      </c>
      <c r="J53" s="23" t="s">
        <v>133</v>
      </c>
      <c r="K53" s="10">
        <v>15</v>
      </c>
      <c r="L53" s="10" t="s">
        <v>28</v>
      </c>
      <c r="M53" s="13">
        <v>139.63</v>
      </c>
      <c r="N53" s="10">
        <f t="shared" si="0"/>
        <v>119.45</v>
      </c>
      <c r="O53" s="18"/>
      <c r="P53" s="13">
        <v>20.18</v>
      </c>
    </row>
    <row r="54" ht="36" spans="1:16">
      <c r="A54" s="5">
        <v>41</v>
      </c>
      <c r="B54" s="5">
        <v>2019</v>
      </c>
      <c r="C54" s="9" t="s">
        <v>130</v>
      </c>
      <c r="D54" s="10" t="s">
        <v>21</v>
      </c>
      <c r="E54" s="10" t="s">
        <v>22</v>
      </c>
      <c r="F54" s="21" t="s">
        <v>23</v>
      </c>
      <c r="G54" s="10" t="s">
        <v>155</v>
      </c>
      <c r="H54" s="11" t="s">
        <v>93</v>
      </c>
      <c r="I54" s="14" t="s">
        <v>156</v>
      </c>
      <c r="J54" s="23" t="s">
        <v>133</v>
      </c>
      <c r="K54" s="10">
        <v>15</v>
      </c>
      <c r="L54" s="10" t="s">
        <v>28</v>
      </c>
      <c r="M54" s="10">
        <v>22</v>
      </c>
      <c r="N54" s="10">
        <f t="shared" si="0"/>
        <v>22</v>
      </c>
      <c r="O54" s="16"/>
      <c r="P54" s="10">
        <v>0</v>
      </c>
    </row>
    <row r="55" ht="48" spans="1:16">
      <c r="A55" s="5">
        <v>52</v>
      </c>
      <c r="B55" s="5">
        <v>2019</v>
      </c>
      <c r="C55" s="9" t="s">
        <v>130</v>
      </c>
      <c r="D55" s="10" t="s">
        <v>21</v>
      </c>
      <c r="E55" s="10" t="s">
        <v>22</v>
      </c>
      <c r="F55" s="21" t="s">
        <v>66</v>
      </c>
      <c r="G55" s="13" t="s">
        <v>157</v>
      </c>
      <c r="H55" s="9" t="s">
        <v>100</v>
      </c>
      <c r="I55" s="17" t="s">
        <v>158</v>
      </c>
      <c r="J55" s="23" t="s">
        <v>133</v>
      </c>
      <c r="K55" s="10">
        <v>15</v>
      </c>
      <c r="L55" s="10" t="s">
        <v>28</v>
      </c>
      <c r="M55" s="13">
        <v>136.74</v>
      </c>
      <c r="N55" s="10">
        <f t="shared" si="0"/>
        <v>108</v>
      </c>
      <c r="O55" s="18"/>
      <c r="P55" s="13">
        <v>28.74</v>
      </c>
    </row>
    <row r="56" ht="60" spans="1:16">
      <c r="A56" s="5">
        <v>44</v>
      </c>
      <c r="B56" s="5">
        <v>2019</v>
      </c>
      <c r="C56" s="9" t="s">
        <v>130</v>
      </c>
      <c r="D56" s="10" t="s">
        <v>21</v>
      </c>
      <c r="E56" s="10" t="s">
        <v>22</v>
      </c>
      <c r="F56" s="21" t="s">
        <v>23</v>
      </c>
      <c r="G56" s="13" t="s">
        <v>159</v>
      </c>
      <c r="H56" s="9" t="s">
        <v>100</v>
      </c>
      <c r="I56" s="17" t="s">
        <v>160</v>
      </c>
      <c r="J56" s="23" t="s">
        <v>133</v>
      </c>
      <c r="K56" s="10">
        <v>15</v>
      </c>
      <c r="L56" s="10" t="s">
        <v>28</v>
      </c>
      <c r="M56" s="13">
        <v>169.25</v>
      </c>
      <c r="N56" s="10">
        <f t="shared" si="0"/>
        <v>156.56</v>
      </c>
      <c r="O56" s="18"/>
      <c r="P56" s="13">
        <v>12.69</v>
      </c>
    </row>
    <row r="57" ht="36" spans="1:16">
      <c r="A57" s="5">
        <v>46</v>
      </c>
      <c r="B57" s="5">
        <v>2019</v>
      </c>
      <c r="C57" s="9" t="s">
        <v>130</v>
      </c>
      <c r="D57" s="10" t="s">
        <v>21</v>
      </c>
      <c r="E57" s="10" t="s">
        <v>22</v>
      </c>
      <c r="F57" s="21" t="s">
        <v>23</v>
      </c>
      <c r="G57" s="13" t="s">
        <v>110</v>
      </c>
      <c r="H57" s="9" t="s">
        <v>43</v>
      </c>
      <c r="I57" s="17" t="s">
        <v>161</v>
      </c>
      <c r="J57" s="23" t="s">
        <v>133</v>
      </c>
      <c r="K57" s="10">
        <v>15</v>
      </c>
      <c r="L57" s="10" t="s">
        <v>28</v>
      </c>
      <c r="M57" s="13">
        <v>21.21</v>
      </c>
      <c r="N57" s="10">
        <f t="shared" si="0"/>
        <v>21.21</v>
      </c>
      <c r="O57" s="18"/>
      <c r="P57" s="13">
        <v>0</v>
      </c>
    </row>
    <row r="58" ht="36" spans="1:16">
      <c r="A58" s="5">
        <v>42</v>
      </c>
      <c r="B58" s="5">
        <v>2019</v>
      </c>
      <c r="C58" s="9" t="s">
        <v>130</v>
      </c>
      <c r="D58" s="10" t="s">
        <v>21</v>
      </c>
      <c r="E58" s="10" t="s">
        <v>22</v>
      </c>
      <c r="F58" s="21" t="s">
        <v>23</v>
      </c>
      <c r="G58" s="13" t="s">
        <v>162</v>
      </c>
      <c r="H58" s="11" t="s">
        <v>93</v>
      </c>
      <c r="I58" s="17" t="s">
        <v>163</v>
      </c>
      <c r="J58" s="23" t="s">
        <v>133</v>
      </c>
      <c r="K58" s="10">
        <v>15</v>
      </c>
      <c r="L58" s="10" t="s">
        <v>28</v>
      </c>
      <c r="M58" s="13">
        <v>89.57</v>
      </c>
      <c r="N58" s="10">
        <f t="shared" si="0"/>
        <v>81.58</v>
      </c>
      <c r="O58" s="18"/>
      <c r="P58" s="13">
        <v>7.98999999999999</v>
      </c>
    </row>
    <row r="59" ht="60" spans="1:16">
      <c r="A59" s="5">
        <v>63</v>
      </c>
      <c r="B59" s="5">
        <v>2019</v>
      </c>
      <c r="C59" s="9" t="s">
        <v>130</v>
      </c>
      <c r="D59" s="10" t="s">
        <v>21</v>
      </c>
      <c r="E59" s="10" t="s">
        <v>22</v>
      </c>
      <c r="F59" s="22" t="s">
        <v>96</v>
      </c>
      <c r="G59" s="13" t="s">
        <v>164</v>
      </c>
      <c r="H59" s="9" t="s">
        <v>100</v>
      </c>
      <c r="I59" s="17" t="s">
        <v>165</v>
      </c>
      <c r="J59" s="23" t="s">
        <v>133</v>
      </c>
      <c r="K59" s="10">
        <v>15</v>
      </c>
      <c r="L59" s="10" t="s">
        <v>28</v>
      </c>
      <c r="M59" s="13">
        <v>140</v>
      </c>
      <c r="N59" s="10">
        <f t="shared" si="0"/>
        <v>121.23</v>
      </c>
      <c r="O59" s="18"/>
      <c r="P59" s="13">
        <v>18.77</v>
      </c>
    </row>
    <row r="60" ht="36" spans="1:16">
      <c r="A60" s="5">
        <v>55</v>
      </c>
      <c r="B60" s="5">
        <v>2019</v>
      </c>
      <c r="C60" s="9" t="s">
        <v>130</v>
      </c>
      <c r="D60" s="10" t="s">
        <v>21</v>
      </c>
      <c r="E60" s="10" t="s">
        <v>22</v>
      </c>
      <c r="F60" s="21" t="s">
        <v>38</v>
      </c>
      <c r="G60" s="13" t="s">
        <v>166</v>
      </c>
      <c r="H60" s="11" t="s">
        <v>93</v>
      </c>
      <c r="I60" s="17" t="s">
        <v>167</v>
      </c>
      <c r="J60" s="23" t="s">
        <v>133</v>
      </c>
      <c r="K60" s="10">
        <v>15</v>
      </c>
      <c r="L60" s="10" t="s">
        <v>28</v>
      </c>
      <c r="M60" s="13">
        <v>181.88</v>
      </c>
      <c r="N60" s="10">
        <f t="shared" si="0"/>
        <v>152.6</v>
      </c>
      <c r="O60" s="18"/>
      <c r="P60" s="13">
        <v>29.28</v>
      </c>
    </row>
    <row r="61" ht="48" spans="1:16">
      <c r="A61" s="5">
        <v>45</v>
      </c>
      <c r="B61" s="5">
        <v>2019</v>
      </c>
      <c r="C61" s="9" t="s">
        <v>130</v>
      </c>
      <c r="D61" s="10" t="s">
        <v>21</v>
      </c>
      <c r="E61" s="10" t="s">
        <v>22</v>
      </c>
      <c r="F61" s="21" t="s">
        <v>23</v>
      </c>
      <c r="G61" s="13" t="s">
        <v>114</v>
      </c>
      <c r="H61" s="9" t="s">
        <v>100</v>
      </c>
      <c r="I61" s="17" t="s">
        <v>168</v>
      </c>
      <c r="J61" s="23" t="s">
        <v>133</v>
      </c>
      <c r="K61" s="10">
        <v>15</v>
      </c>
      <c r="L61" s="10" t="s">
        <v>28</v>
      </c>
      <c r="M61" s="13">
        <v>30.46</v>
      </c>
      <c r="N61" s="10">
        <f t="shared" si="0"/>
        <v>30.46</v>
      </c>
      <c r="O61" s="18"/>
      <c r="P61" s="13">
        <v>0</v>
      </c>
    </row>
    <row r="62" ht="48" spans="1:16">
      <c r="A62" s="5">
        <v>48</v>
      </c>
      <c r="B62" s="5">
        <v>2019</v>
      </c>
      <c r="C62" s="9" t="s">
        <v>130</v>
      </c>
      <c r="D62" s="10" t="s">
        <v>21</v>
      </c>
      <c r="E62" s="10" t="s">
        <v>22</v>
      </c>
      <c r="F62" s="21" t="s">
        <v>69</v>
      </c>
      <c r="G62" s="13" t="s">
        <v>169</v>
      </c>
      <c r="H62" s="9" t="s">
        <v>100</v>
      </c>
      <c r="I62" s="17" t="s">
        <v>170</v>
      </c>
      <c r="J62" s="23" t="s">
        <v>133</v>
      </c>
      <c r="K62" s="10">
        <v>15</v>
      </c>
      <c r="L62" s="10" t="s">
        <v>28</v>
      </c>
      <c r="M62" s="13">
        <v>37.93</v>
      </c>
      <c r="N62" s="10">
        <f t="shared" si="0"/>
        <v>37.93</v>
      </c>
      <c r="O62" s="18"/>
      <c r="P62" s="13">
        <v>0</v>
      </c>
    </row>
    <row r="63" ht="48" spans="1:16">
      <c r="A63" s="5">
        <v>43</v>
      </c>
      <c r="B63" s="5">
        <v>2019</v>
      </c>
      <c r="C63" s="9" t="s">
        <v>130</v>
      </c>
      <c r="D63" s="10" t="s">
        <v>21</v>
      </c>
      <c r="E63" s="10" t="s">
        <v>22</v>
      </c>
      <c r="F63" s="21" t="s">
        <v>23</v>
      </c>
      <c r="G63" s="13" t="s">
        <v>171</v>
      </c>
      <c r="H63" s="9" t="s">
        <v>100</v>
      </c>
      <c r="I63" s="17" t="s">
        <v>172</v>
      </c>
      <c r="J63" s="23" t="s">
        <v>133</v>
      </c>
      <c r="K63" s="10">
        <v>15</v>
      </c>
      <c r="L63" s="10" t="s">
        <v>28</v>
      </c>
      <c r="M63" s="13">
        <v>118.39</v>
      </c>
      <c r="N63" s="10">
        <f t="shared" si="0"/>
        <v>110.08</v>
      </c>
      <c r="O63" s="18"/>
      <c r="P63" s="13">
        <v>8.31</v>
      </c>
    </row>
    <row r="64" ht="36" spans="1:16">
      <c r="A64" s="5">
        <v>59</v>
      </c>
      <c r="B64" s="5">
        <v>2019</v>
      </c>
      <c r="C64" s="9" t="s">
        <v>130</v>
      </c>
      <c r="D64" s="10" t="s">
        <v>21</v>
      </c>
      <c r="E64" s="10" t="s">
        <v>22</v>
      </c>
      <c r="F64" s="21" t="s">
        <v>45</v>
      </c>
      <c r="G64" s="13" t="s">
        <v>173</v>
      </c>
      <c r="H64" s="11" t="s">
        <v>93</v>
      </c>
      <c r="I64" s="17" t="s">
        <v>174</v>
      </c>
      <c r="J64" s="23" t="s">
        <v>133</v>
      </c>
      <c r="K64" s="10">
        <v>15</v>
      </c>
      <c r="L64" s="10" t="s">
        <v>28</v>
      </c>
      <c r="M64" s="13">
        <v>60.7</v>
      </c>
      <c r="N64" s="10">
        <f t="shared" si="0"/>
        <v>49.11</v>
      </c>
      <c r="O64" s="18"/>
      <c r="P64" s="13">
        <v>11.59</v>
      </c>
    </row>
    <row r="65" ht="36" spans="1:16">
      <c r="A65" s="5">
        <v>60</v>
      </c>
      <c r="B65" s="5">
        <v>2019</v>
      </c>
      <c r="C65" s="9" t="s">
        <v>130</v>
      </c>
      <c r="D65" s="10" t="s">
        <v>21</v>
      </c>
      <c r="E65" s="10" t="s">
        <v>22</v>
      </c>
      <c r="F65" s="21" t="s">
        <v>45</v>
      </c>
      <c r="G65" s="13" t="s">
        <v>175</v>
      </c>
      <c r="H65" s="11" t="s">
        <v>93</v>
      </c>
      <c r="I65" s="17" t="s">
        <v>176</v>
      </c>
      <c r="J65" s="23" t="s">
        <v>133</v>
      </c>
      <c r="K65" s="10">
        <v>15</v>
      </c>
      <c r="L65" s="10" t="s">
        <v>28</v>
      </c>
      <c r="M65" s="13">
        <v>156.83</v>
      </c>
      <c r="N65" s="10">
        <f t="shared" si="0"/>
        <v>130.67</v>
      </c>
      <c r="O65" s="18"/>
      <c r="P65" s="13">
        <v>26.16</v>
      </c>
    </row>
    <row r="66" ht="60" spans="1:16">
      <c r="A66" s="5">
        <v>49</v>
      </c>
      <c r="B66" s="5">
        <v>2019</v>
      </c>
      <c r="C66" s="9" t="s">
        <v>130</v>
      </c>
      <c r="D66" s="10" t="s">
        <v>21</v>
      </c>
      <c r="E66" s="10" t="s">
        <v>22</v>
      </c>
      <c r="F66" s="21" t="s">
        <v>69</v>
      </c>
      <c r="G66" s="13" t="s">
        <v>177</v>
      </c>
      <c r="H66" s="9" t="s">
        <v>100</v>
      </c>
      <c r="I66" s="17" t="s">
        <v>178</v>
      </c>
      <c r="J66" s="23" t="s">
        <v>133</v>
      </c>
      <c r="K66" s="10">
        <v>15</v>
      </c>
      <c r="L66" s="10" t="s">
        <v>28</v>
      </c>
      <c r="M66" s="13">
        <v>93.63</v>
      </c>
      <c r="N66" s="10">
        <f t="shared" si="0"/>
        <v>82.84</v>
      </c>
      <c r="O66" s="18"/>
      <c r="P66" s="13">
        <v>10.79</v>
      </c>
    </row>
    <row r="67" ht="36" spans="1:16">
      <c r="A67" s="5">
        <v>53</v>
      </c>
      <c r="B67" s="5">
        <v>2019</v>
      </c>
      <c r="C67" s="9" t="s">
        <v>130</v>
      </c>
      <c r="D67" s="10" t="s">
        <v>21</v>
      </c>
      <c r="E67" s="10" t="s">
        <v>22</v>
      </c>
      <c r="F67" s="21" t="s">
        <v>179</v>
      </c>
      <c r="G67" s="13" t="s">
        <v>180</v>
      </c>
      <c r="H67" s="11" t="s">
        <v>151</v>
      </c>
      <c r="I67" s="17" t="s">
        <v>181</v>
      </c>
      <c r="J67" s="23" t="s">
        <v>133</v>
      </c>
      <c r="K67" s="10">
        <v>15</v>
      </c>
      <c r="L67" s="10" t="s">
        <v>28</v>
      </c>
      <c r="M67" s="13">
        <v>30.98</v>
      </c>
      <c r="N67" s="10">
        <f t="shared" si="0"/>
        <v>30.98</v>
      </c>
      <c r="O67" s="18"/>
      <c r="P67" s="13">
        <v>0</v>
      </c>
    </row>
    <row r="68" ht="36" spans="1:16">
      <c r="A68" s="5">
        <v>54</v>
      </c>
      <c r="B68" s="5">
        <v>2019</v>
      </c>
      <c r="C68" s="9" t="s">
        <v>130</v>
      </c>
      <c r="D68" s="10" t="s">
        <v>21</v>
      </c>
      <c r="E68" s="10" t="s">
        <v>22</v>
      </c>
      <c r="F68" s="21" t="s">
        <v>179</v>
      </c>
      <c r="G68" s="13" t="s">
        <v>182</v>
      </c>
      <c r="H68" s="11" t="s">
        <v>183</v>
      </c>
      <c r="I68" s="17" t="s">
        <v>184</v>
      </c>
      <c r="J68" s="23" t="s">
        <v>133</v>
      </c>
      <c r="K68" s="10">
        <v>15</v>
      </c>
      <c r="L68" s="10" t="s">
        <v>28</v>
      </c>
      <c r="M68" s="13">
        <v>10</v>
      </c>
      <c r="N68" s="10">
        <f t="shared" si="0"/>
        <v>10</v>
      </c>
      <c r="O68" s="18"/>
      <c r="P68" s="13">
        <v>0</v>
      </c>
    </row>
    <row r="69" ht="48" spans="1:16">
      <c r="A69" s="5">
        <v>65</v>
      </c>
      <c r="B69" s="5">
        <v>2019</v>
      </c>
      <c r="C69" s="9" t="s">
        <v>130</v>
      </c>
      <c r="D69" s="10" t="s">
        <v>21</v>
      </c>
      <c r="E69" s="10" t="s">
        <v>22</v>
      </c>
      <c r="F69" s="22" t="s">
        <v>96</v>
      </c>
      <c r="G69" s="13" t="s">
        <v>185</v>
      </c>
      <c r="H69" s="9" t="s">
        <v>100</v>
      </c>
      <c r="I69" s="17" t="s">
        <v>186</v>
      </c>
      <c r="J69" s="23" t="s">
        <v>133</v>
      </c>
      <c r="K69" s="10">
        <v>15</v>
      </c>
      <c r="L69" s="10" t="s">
        <v>28</v>
      </c>
      <c r="M69" s="13">
        <v>25.59</v>
      </c>
      <c r="N69" s="10">
        <f t="shared" si="0"/>
        <v>25.59</v>
      </c>
      <c r="O69" s="18"/>
      <c r="P69" s="13">
        <v>0</v>
      </c>
    </row>
    <row r="70" ht="48" spans="1:16">
      <c r="A70" s="5">
        <v>66</v>
      </c>
      <c r="B70" s="5">
        <v>2019</v>
      </c>
      <c r="C70" s="9" t="s">
        <v>130</v>
      </c>
      <c r="D70" s="10" t="s">
        <v>21</v>
      </c>
      <c r="E70" s="10" t="s">
        <v>22</v>
      </c>
      <c r="F70" s="22" t="s">
        <v>29</v>
      </c>
      <c r="G70" s="13" t="s">
        <v>187</v>
      </c>
      <c r="H70" s="9" t="s">
        <v>100</v>
      </c>
      <c r="I70" s="17" t="s">
        <v>188</v>
      </c>
      <c r="J70" s="23" t="s">
        <v>133</v>
      </c>
      <c r="K70" s="10">
        <v>15</v>
      </c>
      <c r="L70" s="10" t="s">
        <v>28</v>
      </c>
      <c r="M70" s="13">
        <v>145.12</v>
      </c>
      <c r="N70" s="10">
        <f t="shared" si="0"/>
        <v>117.88</v>
      </c>
      <c r="O70" s="18"/>
      <c r="P70" s="13">
        <v>27.24</v>
      </c>
    </row>
    <row r="71" ht="36" spans="1:16">
      <c r="A71" s="5">
        <v>67</v>
      </c>
      <c r="B71" s="5">
        <v>2019</v>
      </c>
      <c r="C71" s="9" t="s">
        <v>130</v>
      </c>
      <c r="D71" s="10" t="s">
        <v>21</v>
      </c>
      <c r="E71" s="10" t="s">
        <v>22</v>
      </c>
      <c r="F71" s="22" t="s">
        <v>77</v>
      </c>
      <c r="G71" s="13" t="s">
        <v>189</v>
      </c>
      <c r="H71" s="9" t="s">
        <v>112</v>
      </c>
      <c r="I71" s="17" t="s">
        <v>190</v>
      </c>
      <c r="J71" s="23" t="s">
        <v>133</v>
      </c>
      <c r="K71" s="10">
        <v>15</v>
      </c>
      <c r="L71" s="10" t="s">
        <v>28</v>
      </c>
      <c r="M71" s="13">
        <v>191.56</v>
      </c>
      <c r="N71" s="10">
        <f t="shared" si="0"/>
        <v>145.47</v>
      </c>
      <c r="O71" s="18"/>
      <c r="P71" s="13">
        <v>46.09</v>
      </c>
    </row>
    <row r="72" ht="34.5" customHeight="1" spans="1:16">
      <c r="A72" s="24" t="s">
        <v>191</v>
      </c>
      <c r="B72" s="24"/>
      <c r="C72" s="24"/>
      <c r="D72" s="24"/>
      <c r="E72" s="24"/>
      <c r="F72" s="24" t="s">
        <v>192</v>
      </c>
      <c r="G72" s="24"/>
      <c r="H72" s="24"/>
      <c r="I72" s="24"/>
      <c r="J72" s="24"/>
      <c r="K72" s="24"/>
      <c r="L72" s="24" t="s">
        <v>193</v>
      </c>
      <c r="M72" s="24"/>
      <c r="N72" s="24"/>
      <c r="O72" s="24"/>
      <c r="P72" s="24"/>
    </row>
    <row r="73" ht="34.5" customHeight="1" spans="1:13">
      <c r="A73" s="24" t="s">
        <v>194</v>
      </c>
      <c r="B73" s="24"/>
      <c r="F73" s="3" t="s">
        <v>194</v>
      </c>
      <c r="L73" s="3" t="s">
        <v>194</v>
      </c>
      <c r="M73" s="3"/>
    </row>
    <row r="74" ht="34.5" customHeight="1" spans="1:13">
      <c r="A74" s="24" t="s">
        <v>195</v>
      </c>
      <c r="B74" s="24"/>
      <c r="F74" s="3" t="s">
        <v>195</v>
      </c>
      <c r="L74" s="3" t="s">
        <v>195</v>
      </c>
      <c r="M74" s="3"/>
    </row>
    <row r="75" ht="34.5" customHeight="1" spans="1:13">
      <c r="A75" s="24" t="s">
        <v>196</v>
      </c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</row>
  </sheetData>
  <sortState ref="A5:P71">
    <sortCondition ref="B5:B71"/>
    <sortCondition ref="G5:G71"/>
  </sortState>
  <mergeCells count="25">
    <mergeCell ref="A1:P1"/>
    <mergeCell ref="L2:M2"/>
    <mergeCell ref="F3:G3"/>
    <mergeCell ref="N3:P3"/>
    <mergeCell ref="A72:E72"/>
    <mergeCell ref="F72:K72"/>
    <mergeCell ref="L72:P72"/>
    <mergeCell ref="A73:B73"/>
    <mergeCell ref="F73:G73"/>
    <mergeCell ref="L73:M73"/>
    <mergeCell ref="A74:B74"/>
    <mergeCell ref="F74:G74"/>
    <mergeCell ref="L74:M74"/>
    <mergeCell ref="A75:M75"/>
    <mergeCell ref="A3:A4"/>
    <mergeCell ref="B3:B4"/>
    <mergeCell ref="C3:C4"/>
    <mergeCell ref="D3:D4"/>
    <mergeCell ref="E3:E4"/>
    <mergeCell ref="H3:H4"/>
    <mergeCell ref="I3:I4"/>
    <mergeCell ref="J3:J4"/>
    <mergeCell ref="K3:K4"/>
    <mergeCell ref="L3:L4"/>
    <mergeCell ref="M3:M4"/>
  </mergeCells>
  <printOptions horizontalCentered="1"/>
  <pageMargins left="0.590551181102362" right="0.590551181102362" top="0.78740157480315" bottom="0.590551181102362" header="0.511811023622047" footer="0.511811023622047"/>
  <pageSetup paperSize="9" scale="75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71"/>
  <sheetViews>
    <sheetView tabSelected="1" workbookViewId="0">
      <selection activeCell="C14" sqref="C14"/>
    </sheetView>
  </sheetViews>
  <sheetFormatPr defaultColWidth="9" defaultRowHeight="14.25"/>
  <cols>
    <col min="1" max="1" width="6.625" customWidth="1"/>
    <col min="2" max="2" width="10.125" customWidth="1"/>
    <col min="3" max="3" width="10.625" customWidth="1"/>
    <col min="6" max="7" width="9" style="1"/>
    <col min="9" max="9" width="24.375" customWidth="1"/>
    <col min="11" max="11" width="7.625" customWidth="1"/>
    <col min="12" max="12" width="10.625" customWidth="1"/>
    <col min="15" max="15" width="4.875" customWidth="1"/>
  </cols>
  <sheetData>
    <row r="1" ht="20.25" spans="1:18">
      <c r="A1" s="2" t="s">
        <v>197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>
      <c r="A2" s="3" t="s">
        <v>198</v>
      </c>
      <c r="B2" s="3"/>
      <c r="C2" s="4"/>
      <c r="D2" s="4"/>
      <c r="E2" s="4" t="s">
        <v>196</v>
      </c>
      <c r="F2" s="3"/>
      <c r="G2" s="3"/>
      <c r="H2" s="4"/>
      <c r="I2" s="4"/>
      <c r="J2" s="4"/>
      <c r="K2" s="4"/>
      <c r="L2" s="4"/>
      <c r="M2" s="4"/>
      <c r="N2" s="4"/>
      <c r="O2" s="3" t="s">
        <v>1</v>
      </c>
      <c r="P2" s="3"/>
      <c r="Q2" s="3"/>
      <c r="R2" s="3"/>
    </row>
    <row r="3" spans="1:1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/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/>
      <c r="P3" s="5"/>
      <c r="Q3" s="19" t="s">
        <v>199</v>
      </c>
      <c r="R3" s="19" t="s">
        <v>200</v>
      </c>
    </row>
    <row r="4" ht="27" spans="1:18">
      <c r="A4" s="5"/>
      <c r="B4" s="5"/>
      <c r="C4" s="5"/>
      <c r="D4" s="5"/>
      <c r="E4" s="5"/>
      <c r="F4" s="5" t="s">
        <v>15</v>
      </c>
      <c r="G4" s="5" t="s">
        <v>201</v>
      </c>
      <c r="H4" s="5"/>
      <c r="I4" s="5"/>
      <c r="J4" s="5"/>
      <c r="K4" s="5"/>
      <c r="L4" s="5"/>
      <c r="M4" s="5"/>
      <c r="N4" s="7" t="s">
        <v>17</v>
      </c>
      <c r="O4" s="7" t="s">
        <v>18</v>
      </c>
      <c r="P4" s="7" t="s">
        <v>19</v>
      </c>
      <c r="Q4" s="19"/>
      <c r="R4" s="19"/>
    </row>
    <row r="5" ht="36" spans="1:18">
      <c r="A5" s="5">
        <v>1</v>
      </c>
      <c r="B5" s="5">
        <v>2016</v>
      </c>
      <c r="C5" s="9" t="s">
        <v>20</v>
      </c>
      <c r="D5" s="10" t="s">
        <v>21</v>
      </c>
      <c r="E5" s="10" t="s">
        <v>22</v>
      </c>
      <c r="F5" s="10" t="s">
        <v>23</v>
      </c>
      <c r="G5" s="10" t="s">
        <v>24</v>
      </c>
      <c r="H5" s="9" t="s">
        <v>25</v>
      </c>
      <c r="I5" s="14" t="s">
        <v>26</v>
      </c>
      <c r="J5" s="15" t="s">
        <v>27</v>
      </c>
      <c r="K5" s="10">
        <v>12</v>
      </c>
      <c r="L5" s="10" t="s">
        <v>28</v>
      </c>
      <c r="M5" s="10">
        <v>97.85</v>
      </c>
      <c r="N5" s="10">
        <v>97.85</v>
      </c>
      <c r="O5" s="16"/>
      <c r="P5" s="10"/>
      <c r="Q5" s="10" t="s">
        <v>24</v>
      </c>
      <c r="R5" s="10" t="s">
        <v>24</v>
      </c>
    </row>
    <row r="6" ht="36" spans="1:18">
      <c r="A6" s="5">
        <v>2</v>
      </c>
      <c r="B6" s="5">
        <v>2016</v>
      </c>
      <c r="C6" s="9" t="s">
        <v>20</v>
      </c>
      <c r="D6" s="10" t="s">
        <v>21</v>
      </c>
      <c r="E6" s="10" t="s">
        <v>22</v>
      </c>
      <c r="F6" s="10" t="s">
        <v>29</v>
      </c>
      <c r="G6" s="10" t="s">
        <v>30</v>
      </c>
      <c r="H6" s="9" t="s">
        <v>25</v>
      </c>
      <c r="I6" s="14" t="s">
        <v>31</v>
      </c>
      <c r="J6" s="15" t="s">
        <v>27</v>
      </c>
      <c r="K6" s="10">
        <v>12</v>
      </c>
      <c r="L6" s="10" t="s">
        <v>28</v>
      </c>
      <c r="M6" s="10">
        <v>90.79</v>
      </c>
      <c r="N6" s="10">
        <v>90.79</v>
      </c>
      <c r="O6" s="16"/>
      <c r="P6" s="10"/>
      <c r="Q6" s="10" t="s">
        <v>30</v>
      </c>
      <c r="R6" s="10" t="s">
        <v>30</v>
      </c>
    </row>
    <row r="7" ht="36" spans="1:18">
      <c r="A7" s="5">
        <v>3</v>
      </c>
      <c r="B7" s="5">
        <v>2016</v>
      </c>
      <c r="C7" s="9" t="s">
        <v>20</v>
      </c>
      <c r="D7" s="10" t="s">
        <v>21</v>
      </c>
      <c r="E7" s="10" t="s">
        <v>22</v>
      </c>
      <c r="F7" s="10" t="s">
        <v>32</v>
      </c>
      <c r="G7" s="10" t="s">
        <v>33</v>
      </c>
      <c r="H7" s="9" t="s">
        <v>25</v>
      </c>
      <c r="I7" s="14" t="s">
        <v>34</v>
      </c>
      <c r="J7" s="15" t="s">
        <v>27</v>
      </c>
      <c r="K7" s="10">
        <v>12</v>
      </c>
      <c r="L7" s="10" t="s">
        <v>28</v>
      </c>
      <c r="M7" s="10">
        <v>62.53</v>
      </c>
      <c r="N7" s="10">
        <v>62.53</v>
      </c>
      <c r="O7" s="16"/>
      <c r="P7" s="10"/>
      <c r="Q7" s="10" t="s">
        <v>33</v>
      </c>
      <c r="R7" s="10" t="s">
        <v>33</v>
      </c>
    </row>
    <row r="8" ht="36" spans="1:18">
      <c r="A8" s="5">
        <v>4</v>
      </c>
      <c r="B8" s="5">
        <v>2016</v>
      </c>
      <c r="C8" s="9" t="s">
        <v>20</v>
      </c>
      <c r="D8" s="10" t="s">
        <v>21</v>
      </c>
      <c r="E8" s="10" t="s">
        <v>22</v>
      </c>
      <c r="F8" s="10" t="s">
        <v>35</v>
      </c>
      <c r="G8" s="10" t="s">
        <v>36</v>
      </c>
      <c r="H8" s="9" t="s">
        <v>25</v>
      </c>
      <c r="I8" s="14" t="s">
        <v>37</v>
      </c>
      <c r="J8" s="15" t="s">
        <v>27</v>
      </c>
      <c r="K8" s="10">
        <v>12</v>
      </c>
      <c r="L8" s="10" t="s">
        <v>28</v>
      </c>
      <c r="M8" s="10">
        <v>120.43</v>
      </c>
      <c r="N8" s="10">
        <v>120.43</v>
      </c>
      <c r="O8" s="16"/>
      <c r="P8" s="10"/>
      <c r="Q8" s="10" t="s">
        <v>36</v>
      </c>
      <c r="R8" s="10" t="s">
        <v>36</v>
      </c>
    </row>
    <row r="9" ht="36" spans="1:18">
      <c r="A9" s="5">
        <v>5</v>
      </c>
      <c r="B9" s="5">
        <v>2016</v>
      </c>
      <c r="C9" s="9" t="s">
        <v>20</v>
      </c>
      <c r="D9" s="10" t="s">
        <v>21</v>
      </c>
      <c r="E9" s="10" t="s">
        <v>22</v>
      </c>
      <c r="F9" s="10" t="s">
        <v>38</v>
      </c>
      <c r="G9" s="10" t="s">
        <v>39</v>
      </c>
      <c r="H9" s="9" t="s">
        <v>25</v>
      </c>
      <c r="I9" s="14" t="s">
        <v>40</v>
      </c>
      <c r="J9" s="15" t="s">
        <v>27</v>
      </c>
      <c r="K9" s="10">
        <v>12</v>
      </c>
      <c r="L9" s="10" t="s">
        <v>28</v>
      </c>
      <c r="M9" s="10">
        <v>151.9</v>
      </c>
      <c r="N9" s="10">
        <v>151.9</v>
      </c>
      <c r="O9" s="16"/>
      <c r="P9" s="10"/>
      <c r="Q9" s="10" t="s">
        <v>39</v>
      </c>
      <c r="R9" s="10" t="s">
        <v>39</v>
      </c>
    </row>
    <row r="10" ht="48" spans="1:18">
      <c r="A10" s="5">
        <v>6</v>
      </c>
      <c r="B10" s="5">
        <v>2016</v>
      </c>
      <c r="C10" s="9" t="s">
        <v>20</v>
      </c>
      <c r="D10" s="10" t="s">
        <v>21</v>
      </c>
      <c r="E10" s="10" t="s">
        <v>22</v>
      </c>
      <c r="F10" s="10" t="s">
        <v>41</v>
      </c>
      <c r="G10" s="10" t="s">
        <v>42</v>
      </c>
      <c r="H10" s="9" t="s">
        <v>43</v>
      </c>
      <c r="I10" s="14" t="s">
        <v>44</v>
      </c>
      <c r="J10" s="15" t="s">
        <v>27</v>
      </c>
      <c r="K10" s="10">
        <v>12</v>
      </c>
      <c r="L10" s="10" t="s">
        <v>28</v>
      </c>
      <c r="M10" s="10">
        <v>54.44</v>
      </c>
      <c r="N10" s="10">
        <v>54.44</v>
      </c>
      <c r="O10" s="16"/>
      <c r="P10" s="10"/>
      <c r="Q10" s="10" t="s">
        <v>42</v>
      </c>
      <c r="R10" s="10" t="s">
        <v>42</v>
      </c>
    </row>
    <row r="11" ht="60" spans="1:18">
      <c r="A11" s="5">
        <v>7</v>
      </c>
      <c r="B11" s="5">
        <v>2016</v>
      </c>
      <c r="C11" s="9" t="s">
        <v>20</v>
      </c>
      <c r="D11" s="10" t="s">
        <v>21</v>
      </c>
      <c r="E11" s="10" t="s">
        <v>22</v>
      </c>
      <c r="F11" s="10" t="s">
        <v>45</v>
      </c>
      <c r="G11" s="10" t="s">
        <v>46</v>
      </c>
      <c r="H11" s="9" t="s">
        <v>47</v>
      </c>
      <c r="I11" s="14" t="s">
        <v>48</v>
      </c>
      <c r="J11" s="15" t="s">
        <v>27</v>
      </c>
      <c r="K11" s="10">
        <v>12</v>
      </c>
      <c r="L11" s="10" t="s">
        <v>28</v>
      </c>
      <c r="M11" s="10">
        <v>172.74</v>
      </c>
      <c r="N11" s="10">
        <v>172.74</v>
      </c>
      <c r="O11" s="16"/>
      <c r="P11" s="10"/>
      <c r="Q11" s="10" t="s">
        <v>46</v>
      </c>
      <c r="R11" s="10" t="s">
        <v>46</v>
      </c>
    </row>
    <row r="12" ht="36" spans="1:18">
      <c r="A12" s="5">
        <v>8</v>
      </c>
      <c r="B12" s="5">
        <v>2016</v>
      </c>
      <c r="C12" s="9" t="s">
        <v>20</v>
      </c>
      <c r="D12" s="10" t="s">
        <v>21</v>
      </c>
      <c r="E12" s="10" t="s">
        <v>22</v>
      </c>
      <c r="F12" s="10" t="s">
        <v>23</v>
      </c>
      <c r="G12" s="10" t="s">
        <v>49</v>
      </c>
      <c r="H12" s="9" t="s">
        <v>25</v>
      </c>
      <c r="I12" s="14" t="s">
        <v>50</v>
      </c>
      <c r="J12" s="15" t="s">
        <v>27</v>
      </c>
      <c r="K12" s="10">
        <v>12</v>
      </c>
      <c r="L12" s="10" t="s">
        <v>28</v>
      </c>
      <c r="M12" s="10">
        <v>50.79</v>
      </c>
      <c r="N12" s="10">
        <v>50.79</v>
      </c>
      <c r="O12" s="16"/>
      <c r="P12" s="10"/>
      <c r="Q12" s="10" t="s">
        <v>49</v>
      </c>
      <c r="R12" s="10" t="s">
        <v>49</v>
      </c>
    </row>
    <row r="13" ht="36" spans="1:18">
      <c r="A13" s="5">
        <v>9</v>
      </c>
      <c r="B13" s="5">
        <v>2016</v>
      </c>
      <c r="C13" s="9" t="s">
        <v>20</v>
      </c>
      <c r="D13" s="10" t="s">
        <v>21</v>
      </c>
      <c r="E13" s="10" t="s">
        <v>22</v>
      </c>
      <c r="F13" s="10" t="s">
        <v>29</v>
      </c>
      <c r="G13" s="10" t="s">
        <v>51</v>
      </c>
      <c r="H13" s="9" t="s">
        <v>25</v>
      </c>
      <c r="I13" s="14" t="s">
        <v>52</v>
      </c>
      <c r="J13" s="15" t="s">
        <v>27</v>
      </c>
      <c r="K13" s="10">
        <v>12</v>
      </c>
      <c r="L13" s="10" t="s">
        <v>28</v>
      </c>
      <c r="M13" s="10">
        <v>115.88</v>
      </c>
      <c r="N13" s="10">
        <v>115.88</v>
      </c>
      <c r="O13" s="16"/>
      <c r="P13" s="10"/>
      <c r="Q13" s="10" t="s">
        <v>51</v>
      </c>
      <c r="R13" s="10" t="s">
        <v>51</v>
      </c>
    </row>
    <row r="14" ht="60" spans="1:18">
      <c r="A14" s="5">
        <v>10</v>
      </c>
      <c r="B14" s="5">
        <v>2016</v>
      </c>
      <c r="C14" s="9" t="s">
        <v>20</v>
      </c>
      <c r="D14" s="10" t="s">
        <v>21</v>
      </c>
      <c r="E14" s="10" t="s">
        <v>22</v>
      </c>
      <c r="F14" s="10" t="s">
        <v>45</v>
      </c>
      <c r="G14" s="10" t="s">
        <v>53</v>
      </c>
      <c r="H14" s="9" t="s">
        <v>47</v>
      </c>
      <c r="I14" s="14" t="s">
        <v>54</v>
      </c>
      <c r="J14" s="15" t="s">
        <v>27</v>
      </c>
      <c r="K14" s="10">
        <v>12</v>
      </c>
      <c r="L14" s="10" t="s">
        <v>28</v>
      </c>
      <c r="M14" s="10">
        <v>195.03</v>
      </c>
      <c r="N14" s="10">
        <v>195.03</v>
      </c>
      <c r="O14" s="16"/>
      <c r="P14" s="10"/>
      <c r="Q14" s="10" t="s">
        <v>53</v>
      </c>
      <c r="R14" s="10" t="s">
        <v>53</v>
      </c>
    </row>
    <row r="15" ht="36" spans="1:18">
      <c r="A15" s="5">
        <v>11</v>
      </c>
      <c r="B15" s="5">
        <v>2017</v>
      </c>
      <c r="C15" s="9" t="s">
        <v>55</v>
      </c>
      <c r="D15" s="10" t="s">
        <v>21</v>
      </c>
      <c r="E15" s="10" t="s">
        <v>22</v>
      </c>
      <c r="F15" s="10" t="s">
        <v>56</v>
      </c>
      <c r="G15" s="10" t="s">
        <v>57</v>
      </c>
      <c r="H15" s="9" t="s">
        <v>58</v>
      </c>
      <c r="I15" s="14" t="s">
        <v>59</v>
      </c>
      <c r="J15" s="15" t="s">
        <v>60</v>
      </c>
      <c r="K15" s="10">
        <v>13</v>
      </c>
      <c r="L15" s="10" t="s">
        <v>28</v>
      </c>
      <c r="M15" s="10">
        <v>14.36</v>
      </c>
      <c r="N15" s="10">
        <f t="shared" ref="N15:N71" si="0">M15-P15</f>
        <v>14.36</v>
      </c>
      <c r="O15" s="16"/>
      <c r="P15" s="10"/>
      <c r="Q15" s="10" t="s">
        <v>57</v>
      </c>
      <c r="R15" s="10" t="s">
        <v>57</v>
      </c>
    </row>
    <row r="16" ht="60" spans="1:18">
      <c r="A16" s="5">
        <v>12</v>
      </c>
      <c r="B16" s="5">
        <v>2017</v>
      </c>
      <c r="C16" s="9" t="s">
        <v>55</v>
      </c>
      <c r="D16" s="10" t="s">
        <v>21</v>
      </c>
      <c r="E16" s="10" t="s">
        <v>22</v>
      </c>
      <c r="F16" s="10" t="s">
        <v>23</v>
      </c>
      <c r="G16" s="10" t="s">
        <v>61</v>
      </c>
      <c r="H16" s="9" t="s">
        <v>47</v>
      </c>
      <c r="I16" s="14" t="s">
        <v>62</v>
      </c>
      <c r="J16" s="15" t="s">
        <v>60</v>
      </c>
      <c r="K16" s="10">
        <v>13</v>
      </c>
      <c r="L16" s="10" t="s">
        <v>28</v>
      </c>
      <c r="M16" s="10">
        <v>154.2</v>
      </c>
      <c r="N16" s="10">
        <f t="shared" si="0"/>
        <v>144.28</v>
      </c>
      <c r="O16" s="16"/>
      <c r="P16" s="10">
        <v>9.92</v>
      </c>
      <c r="Q16" s="10" t="s">
        <v>61</v>
      </c>
      <c r="R16" s="10" t="s">
        <v>61</v>
      </c>
    </row>
    <row r="17" ht="60" spans="1:18">
      <c r="A17" s="5">
        <v>13</v>
      </c>
      <c r="B17" s="5">
        <v>2017</v>
      </c>
      <c r="C17" s="9" t="s">
        <v>55</v>
      </c>
      <c r="D17" s="10" t="s">
        <v>21</v>
      </c>
      <c r="E17" s="10" t="s">
        <v>22</v>
      </c>
      <c r="F17" s="10" t="s">
        <v>35</v>
      </c>
      <c r="G17" s="10" t="s">
        <v>63</v>
      </c>
      <c r="H17" s="9" t="s">
        <v>64</v>
      </c>
      <c r="I17" s="14" t="s">
        <v>65</v>
      </c>
      <c r="J17" s="15" t="s">
        <v>60</v>
      </c>
      <c r="K17" s="10">
        <v>13</v>
      </c>
      <c r="L17" s="10" t="s">
        <v>28</v>
      </c>
      <c r="M17" s="10">
        <v>65.5</v>
      </c>
      <c r="N17" s="10">
        <f t="shared" si="0"/>
        <v>65.5</v>
      </c>
      <c r="O17" s="16"/>
      <c r="P17" s="10"/>
      <c r="Q17" s="10" t="s">
        <v>63</v>
      </c>
      <c r="R17" s="10" t="s">
        <v>63</v>
      </c>
    </row>
    <row r="18" ht="60" spans="1:18">
      <c r="A18" s="5">
        <v>14</v>
      </c>
      <c r="B18" s="5">
        <v>2017</v>
      </c>
      <c r="C18" s="9" t="s">
        <v>55</v>
      </c>
      <c r="D18" s="10" t="s">
        <v>21</v>
      </c>
      <c r="E18" s="10" t="s">
        <v>22</v>
      </c>
      <c r="F18" s="10" t="s">
        <v>66</v>
      </c>
      <c r="G18" s="10" t="s">
        <v>67</v>
      </c>
      <c r="H18" s="9" t="s">
        <v>47</v>
      </c>
      <c r="I18" s="14" t="s">
        <v>68</v>
      </c>
      <c r="J18" s="15" t="s">
        <v>60</v>
      </c>
      <c r="K18" s="10">
        <v>13</v>
      </c>
      <c r="L18" s="10" t="s">
        <v>28</v>
      </c>
      <c r="M18" s="10">
        <v>215.96</v>
      </c>
      <c r="N18" s="10">
        <f t="shared" si="0"/>
        <v>195.74</v>
      </c>
      <c r="O18" s="16"/>
      <c r="P18" s="10">
        <v>20.22</v>
      </c>
      <c r="Q18" s="10" t="s">
        <v>67</v>
      </c>
      <c r="R18" s="10" t="s">
        <v>67</v>
      </c>
    </row>
    <row r="19" ht="48" spans="1:18">
      <c r="A19" s="5">
        <v>15</v>
      </c>
      <c r="B19" s="5">
        <v>2017</v>
      </c>
      <c r="C19" s="9" t="s">
        <v>55</v>
      </c>
      <c r="D19" s="10" t="s">
        <v>21</v>
      </c>
      <c r="E19" s="10" t="s">
        <v>22</v>
      </c>
      <c r="F19" s="10" t="s">
        <v>69</v>
      </c>
      <c r="G19" s="10" t="s">
        <v>70</v>
      </c>
      <c r="H19" s="9" t="s">
        <v>71</v>
      </c>
      <c r="I19" s="14" t="s">
        <v>72</v>
      </c>
      <c r="J19" s="15" t="s">
        <v>60</v>
      </c>
      <c r="K19" s="10">
        <v>13</v>
      </c>
      <c r="L19" s="10" t="s">
        <v>28</v>
      </c>
      <c r="M19" s="10">
        <v>66.19</v>
      </c>
      <c r="N19" s="10">
        <f t="shared" si="0"/>
        <v>58.68</v>
      </c>
      <c r="O19" s="16"/>
      <c r="P19" s="10">
        <v>7.51</v>
      </c>
      <c r="Q19" s="10" t="s">
        <v>70</v>
      </c>
      <c r="R19" s="10" t="s">
        <v>70</v>
      </c>
    </row>
    <row r="20" ht="36" spans="1:18">
      <c r="A20" s="5">
        <v>16</v>
      </c>
      <c r="B20" s="5">
        <v>2017</v>
      </c>
      <c r="C20" s="9" t="s">
        <v>55</v>
      </c>
      <c r="D20" s="10" t="s">
        <v>21</v>
      </c>
      <c r="E20" s="10" t="s">
        <v>22</v>
      </c>
      <c r="F20" s="10" t="s">
        <v>73</v>
      </c>
      <c r="G20" s="10" t="s">
        <v>74</v>
      </c>
      <c r="H20" s="9" t="s">
        <v>75</v>
      </c>
      <c r="I20" s="14" t="s">
        <v>76</v>
      </c>
      <c r="J20" s="15" t="s">
        <v>60</v>
      </c>
      <c r="K20" s="10">
        <v>13</v>
      </c>
      <c r="L20" s="10" t="s">
        <v>28</v>
      </c>
      <c r="M20" s="10">
        <v>16.02</v>
      </c>
      <c r="N20" s="10">
        <f t="shared" si="0"/>
        <v>16.02</v>
      </c>
      <c r="O20" s="16"/>
      <c r="P20" s="10"/>
      <c r="Q20" s="10" t="s">
        <v>74</v>
      </c>
      <c r="R20" s="10" t="s">
        <v>74</v>
      </c>
    </row>
    <row r="21" ht="36" spans="1:18">
      <c r="A21" s="5">
        <v>17</v>
      </c>
      <c r="B21" s="5">
        <v>2017</v>
      </c>
      <c r="C21" s="9" t="s">
        <v>55</v>
      </c>
      <c r="D21" s="10" t="s">
        <v>21</v>
      </c>
      <c r="E21" s="10" t="s">
        <v>22</v>
      </c>
      <c r="F21" s="10" t="s">
        <v>77</v>
      </c>
      <c r="G21" s="10" t="s">
        <v>78</v>
      </c>
      <c r="H21" s="9" t="s">
        <v>25</v>
      </c>
      <c r="I21" s="14" t="s">
        <v>79</v>
      </c>
      <c r="J21" s="15" t="s">
        <v>60</v>
      </c>
      <c r="K21" s="10">
        <v>13</v>
      </c>
      <c r="L21" s="10" t="s">
        <v>28</v>
      </c>
      <c r="M21" s="10">
        <v>53.34</v>
      </c>
      <c r="N21" s="10">
        <f t="shared" si="0"/>
        <v>46.08</v>
      </c>
      <c r="O21" s="16"/>
      <c r="P21" s="10">
        <v>7.26</v>
      </c>
      <c r="Q21" s="10" t="s">
        <v>78</v>
      </c>
      <c r="R21" s="10" t="s">
        <v>78</v>
      </c>
    </row>
    <row r="22" ht="36" spans="1:18">
      <c r="A22" s="5">
        <v>18</v>
      </c>
      <c r="B22" s="5">
        <v>2017</v>
      </c>
      <c r="C22" s="9" t="s">
        <v>55</v>
      </c>
      <c r="D22" s="10" t="s">
        <v>21</v>
      </c>
      <c r="E22" s="10" t="s">
        <v>22</v>
      </c>
      <c r="F22" s="10" t="s">
        <v>80</v>
      </c>
      <c r="G22" s="10" t="s">
        <v>81</v>
      </c>
      <c r="H22" s="9" t="s">
        <v>25</v>
      </c>
      <c r="I22" s="14" t="s">
        <v>82</v>
      </c>
      <c r="J22" s="15" t="s">
        <v>60</v>
      </c>
      <c r="K22" s="10">
        <v>13</v>
      </c>
      <c r="L22" s="10" t="s">
        <v>28</v>
      </c>
      <c r="M22" s="10">
        <v>16</v>
      </c>
      <c r="N22" s="10">
        <f t="shared" si="0"/>
        <v>16</v>
      </c>
      <c r="O22" s="16"/>
      <c r="P22" s="10"/>
      <c r="Q22" s="10" t="s">
        <v>81</v>
      </c>
      <c r="R22" s="10" t="s">
        <v>81</v>
      </c>
    </row>
    <row r="23" ht="60" spans="1:18">
      <c r="A23" s="5">
        <v>19</v>
      </c>
      <c r="B23" s="5">
        <v>2017</v>
      </c>
      <c r="C23" s="9" t="s">
        <v>55</v>
      </c>
      <c r="D23" s="10" t="s">
        <v>21</v>
      </c>
      <c r="E23" s="10" t="s">
        <v>22</v>
      </c>
      <c r="F23" s="10" t="s">
        <v>32</v>
      </c>
      <c r="G23" s="10" t="s">
        <v>83</v>
      </c>
      <c r="H23" s="9" t="s">
        <v>47</v>
      </c>
      <c r="I23" s="14" t="s">
        <v>84</v>
      </c>
      <c r="J23" s="15" t="s">
        <v>60</v>
      </c>
      <c r="K23" s="10">
        <v>13</v>
      </c>
      <c r="L23" s="10" t="s">
        <v>28</v>
      </c>
      <c r="M23" s="10">
        <v>180.21</v>
      </c>
      <c r="N23" s="10">
        <f t="shared" si="0"/>
        <v>161.98</v>
      </c>
      <c r="O23" s="16"/>
      <c r="P23" s="10">
        <v>18.23</v>
      </c>
      <c r="Q23" s="10" t="s">
        <v>83</v>
      </c>
      <c r="R23" s="10" t="s">
        <v>83</v>
      </c>
    </row>
    <row r="24" ht="36" spans="1:18">
      <c r="A24" s="5">
        <v>20</v>
      </c>
      <c r="B24" s="5">
        <v>2017</v>
      </c>
      <c r="C24" s="9" t="s">
        <v>55</v>
      </c>
      <c r="D24" s="10" t="s">
        <v>21</v>
      </c>
      <c r="E24" s="10" t="s">
        <v>22</v>
      </c>
      <c r="F24" s="10" t="s">
        <v>23</v>
      </c>
      <c r="G24" s="10" t="s">
        <v>85</v>
      </c>
      <c r="H24" s="9"/>
      <c r="I24" s="14" t="s">
        <v>86</v>
      </c>
      <c r="J24" s="15" t="s">
        <v>60</v>
      </c>
      <c r="K24" s="10">
        <v>13</v>
      </c>
      <c r="L24" s="10" t="s">
        <v>28</v>
      </c>
      <c r="M24" s="10">
        <v>161.5</v>
      </c>
      <c r="N24" s="10">
        <f t="shared" si="0"/>
        <v>146.79</v>
      </c>
      <c r="O24" s="16"/>
      <c r="P24" s="10">
        <v>14.71</v>
      </c>
      <c r="Q24" s="10" t="s">
        <v>85</v>
      </c>
      <c r="R24" s="10" t="s">
        <v>85</v>
      </c>
    </row>
    <row r="25" ht="60" spans="1:18">
      <c r="A25" s="5">
        <v>21</v>
      </c>
      <c r="B25" s="5">
        <v>2017</v>
      </c>
      <c r="C25" s="9" t="s">
        <v>55</v>
      </c>
      <c r="D25" s="10" t="s">
        <v>21</v>
      </c>
      <c r="E25" s="10" t="s">
        <v>22</v>
      </c>
      <c r="F25" s="10" t="s">
        <v>23</v>
      </c>
      <c r="G25" s="10" t="s">
        <v>87</v>
      </c>
      <c r="H25" s="9" t="s">
        <v>47</v>
      </c>
      <c r="I25" s="14" t="s">
        <v>88</v>
      </c>
      <c r="J25" s="15" t="s">
        <v>60</v>
      </c>
      <c r="K25" s="10">
        <v>13</v>
      </c>
      <c r="L25" s="10" t="s">
        <v>28</v>
      </c>
      <c r="M25" s="10">
        <v>180.65</v>
      </c>
      <c r="N25" s="10">
        <f t="shared" si="0"/>
        <v>180.65</v>
      </c>
      <c r="O25" s="16"/>
      <c r="P25" s="10"/>
      <c r="Q25" s="10" t="s">
        <v>87</v>
      </c>
      <c r="R25" s="10" t="s">
        <v>87</v>
      </c>
    </row>
    <row r="26" ht="60" spans="1:18">
      <c r="A26" s="5">
        <v>22</v>
      </c>
      <c r="B26" s="5">
        <v>2017</v>
      </c>
      <c r="C26" s="9" t="s">
        <v>55</v>
      </c>
      <c r="D26" s="10" t="s">
        <v>21</v>
      </c>
      <c r="E26" s="10" t="s">
        <v>22</v>
      </c>
      <c r="F26" s="10" t="s">
        <v>23</v>
      </c>
      <c r="G26" s="10" t="s">
        <v>89</v>
      </c>
      <c r="H26" s="9" t="s">
        <v>47</v>
      </c>
      <c r="I26" s="14" t="s">
        <v>90</v>
      </c>
      <c r="J26" s="15" t="s">
        <v>60</v>
      </c>
      <c r="K26" s="10">
        <v>13</v>
      </c>
      <c r="L26" s="10" t="s">
        <v>28</v>
      </c>
      <c r="M26" s="10">
        <v>145.29</v>
      </c>
      <c r="N26" s="10">
        <f t="shared" si="0"/>
        <v>138.14</v>
      </c>
      <c r="O26" s="16"/>
      <c r="P26" s="10">
        <v>7.15</v>
      </c>
      <c r="Q26" s="10" t="s">
        <v>89</v>
      </c>
      <c r="R26" s="10" t="s">
        <v>89</v>
      </c>
    </row>
    <row r="27" ht="36" spans="1:18">
      <c r="A27" s="5">
        <v>23</v>
      </c>
      <c r="B27" s="5">
        <v>2018</v>
      </c>
      <c r="C27" s="9" t="s">
        <v>91</v>
      </c>
      <c r="D27" s="10" t="s">
        <v>21</v>
      </c>
      <c r="E27" s="10" t="s">
        <v>22</v>
      </c>
      <c r="F27" s="10" t="s">
        <v>66</v>
      </c>
      <c r="G27" s="10" t="s">
        <v>92</v>
      </c>
      <c r="H27" s="11" t="s">
        <v>93</v>
      </c>
      <c r="I27" s="14" t="s">
        <v>94</v>
      </c>
      <c r="J27" s="15" t="s">
        <v>95</v>
      </c>
      <c r="K27" s="10">
        <v>14</v>
      </c>
      <c r="L27" s="10" t="s">
        <v>28</v>
      </c>
      <c r="M27" s="10">
        <v>15.94</v>
      </c>
      <c r="N27" s="10">
        <f t="shared" si="0"/>
        <v>15.94</v>
      </c>
      <c r="O27" s="16"/>
      <c r="P27" s="10"/>
      <c r="Q27" s="10" t="s">
        <v>92</v>
      </c>
      <c r="R27" s="10" t="s">
        <v>92</v>
      </c>
    </row>
    <row r="28" ht="36" spans="1:18">
      <c r="A28" s="5">
        <v>24</v>
      </c>
      <c r="B28" s="5">
        <v>2018</v>
      </c>
      <c r="C28" s="9" t="s">
        <v>91</v>
      </c>
      <c r="D28" s="10" t="s">
        <v>21</v>
      </c>
      <c r="E28" s="10" t="s">
        <v>22</v>
      </c>
      <c r="F28" s="10" t="s">
        <v>96</v>
      </c>
      <c r="G28" s="10" t="s">
        <v>97</v>
      </c>
      <c r="H28" s="11" t="s">
        <v>93</v>
      </c>
      <c r="I28" s="14" t="s">
        <v>98</v>
      </c>
      <c r="J28" s="15" t="s">
        <v>95</v>
      </c>
      <c r="K28" s="10">
        <v>14</v>
      </c>
      <c r="L28" s="10" t="s">
        <v>28</v>
      </c>
      <c r="M28" s="10">
        <v>9.02</v>
      </c>
      <c r="N28" s="10">
        <f t="shared" si="0"/>
        <v>9.02</v>
      </c>
      <c r="O28" s="16"/>
      <c r="P28" s="10"/>
      <c r="Q28" s="10" t="s">
        <v>97</v>
      </c>
      <c r="R28" s="10" t="s">
        <v>97</v>
      </c>
    </row>
    <row r="29" ht="36" spans="1:18">
      <c r="A29" s="5">
        <v>25</v>
      </c>
      <c r="B29" s="5">
        <v>2018</v>
      </c>
      <c r="C29" s="9" t="s">
        <v>91</v>
      </c>
      <c r="D29" s="10" t="s">
        <v>21</v>
      </c>
      <c r="E29" s="10" t="s">
        <v>22</v>
      </c>
      <c r="F29" s="10" t="s">
        <v>38</v>
      </c>
      <c r="G29" s="10" t="s">
        <v>99</v>
      </c>
      <c r="H29" s="9" t="s">
        <v>100</v>
      </c>
      <c r="I29" s="14" t="s">
        <v>101</v>
      </c>
      <c r="J29" s="15" t="s">
        <v>95</v>
      </c>
      <c r="K29" s="10">
        <v>14</v>
      </c>
      <c r="L29" s="10" t="s">
        <v>28</v>
      </c>
      <c r="M29" s="10">
        <v>48.8</v>
      </c>
      <c r="N29" s="10">
        <f t="shared" si="0"/>
        <v>48.8</v>
      </c>
      <c r="O29" s="16"/>
      <c r="P29" s="10"/>
      <c r="Q29" s="10" t="s">
        <v>99</v>
      </c>
      <c r="R29" s="10" t="s">
        <v>99</v>
      </c>
    </row>
    <row r="30" ht="36" spans="1:18">
      <c r="A30" s="5">
        <v>26</v>
      </c>
      <c r="B30" s="5">
        <v>2018</v>
      </c>
      <c r="C30" s="9" t="s">
        <v>91</v>
      </c>
      <c r="D30" s="10" t="s">
        <v>21</v>
      </c>
      <c r="E30" s="10" t="s">
        <v>22</v>
      </c>
      <c r="F30" s="10" t="s">
        <v>35</v>
      </c>
      <c r="G30" s="10" t="s">
        <v>102</v>
      </c>
      <c r="H30" s="11" t="s">
        <v>93</v>
      </c>
      <c r="I30" s="14" t="s">
        <v>103</v>
      </c>
      <c r="J30" s="15" t="s">
        <v>95</v>
      </c>
      <c r="K30" s="10">
        <v>14</v>
      </c>
      <c r="L30" s="10" t="s">
        <v>28</v>
      </c>
      <c r="M30" s="10">
        <v>4.26</v>
      </c>
      <c r="N30" s="10">
        <f t="shared" si="0"/>
        <v>4.26</v>
      </c>
      <c r="O30" s="16"/>
      <c r="P30" s="10"/>
      <c r="Q30" s="10" t="s">
        <v>102</v>
      </c>
      <c r="R30" s="10" t="s">
        <v>102</v>
      </c>
    </row>
    <row r="31" ht="60" spans="1:18">
      <c r="A31" s="5">
        <v>27</v>
      </c>
      <c r="B31" s="5">
        <v>2018</v>
      </c>
      <c r="C31" s="9" t="s">
        <v>91</v>
      </c>
      <c r="D31" s="10" t="s">
        <v>21</v>
      </c>
      <c r="E31" s="10" t="s">
        <v>22</v>
      </c>
      <c r="F31" s="10" t="s">
        <v>56</v>
      </c>
      <c r="G31" s="10" t="s">
        <v>104</v>
      </c>
      <c r="H31" s="9" t="s">
        <v>100</v>
      </c>
      <c r="I31" s="14" t="s">
        <v>105</v>
      </c>
      <c r="J31" s="15" t="s">
        <v>95</v>
      </c>
      <c r="K31" s="10">
        <v>14</v>
      </c>
      <c r="L31" s="10" t="s">
        <v>28</v>
      </c>
      <c r="M31" s="10">
        <v>183.9</v>
      </c>
      <c r="N31" s="10">
        <f t="shared" si="0"/>
        <v>162.62</v>
      </c>
      <c r="O31" s="16"/>
      <c r="P31" s="10">
        <v>21.28</v>
      </c>
      <c r="Q31" s="10" t="s">
        <v>104</v>
      </c>
      <c r="R31" s="10" t="s">
        <v>104</v>
      </c>
    </row>
    <row r="32" ht="60" spans="1:18">
      <c r="A32" s="5">
        <v>28</v>
      </c>
      <c r="B32" s="5">
        <v>2018</v>
      </c>
      <c r="C32" s="9" t="s">
        <v>91</v>
      </c>
      <c r="D32" s="10" t="s">
        <v>21</v>
      </c>
      <c r="E32" s="10" t="s">
        <v>22</v>
      </c>
      <c r="F32" s="10" t="s">
        <v>69</v>
      </c>
      <c r="G32" s="10" t="s">
        <v>106</v>
      </c>
      <c r="H32" s="9" t="s">
        <v>100</v>
      </c>
      <c r="I32" s="14" t="s">
        <v>107</v>
      </c>
      <c r="J32" s="15" t="s">
        <v>95</v>
      </c>
      <c r="K32" s="10">
        <v>14</v>
      </c>
      <c r="L32" s="10" t="s">
        <v>28</v>
      </c>
      <c r="M32" s="10">
        <v>57.8</v>
      </c>
      <c r="N32" s="10">
        <f t="shared" si="0"/>
        <v>57.8</v>
      </c>
      <c r="O32" s="16"/>
      <c r="P32" s="10"/>
      <c r="Q32" s="10" t="s">
        <v>106</v>
      </c>
      <c r="R32" s="10" t="s">
        <v>106</v>
      </c>
    </row>
    <row r="33" ht="84" spans="1:18">
      <c r="A33" s="5">
        <v>29</v>
      </c>
      <c r="B33" s="5">
        <v>2018</v>
      </c>
      <c r="C33" s="9" t="s">
        <v>91</v>
      </c>
      <c r="D33" s="10" t="s">
        <v>21</v>
      </c>
      <c r="E33" s="10" t="s">
        <v>22</v>
      </c>
      <c r="F33" s="10" t="s">
        <v>23</v>
      </c>
      <c r="G33" s="10" t="s">
        <v>108</v>
      </c>
      <c r="H33" s="9" t="s">
        <v>100</v>
      </c>
      <c r="I33" s="14" t="s">
        <v>109</v>
      </c>
      <c r="J33" s="15" t="s">
        <v>95</v>
      </c>
      <c r="K33" s="10">
        <v>14</v>
      </c>
      <c r="L33" s="10" t="s">
        <v>28</v>
      </c>
      <c r="M33" s="10">
        <v>194.83</v>
      </c>
      <c r="N33" s="10">
        <f t="shared" si="0"/>
        <v>188.24</v>
      </c>
      <c r="O33" s="16"/>
      <c r="P33" s="10">
        <v>6.59</v>
      </c>
      <c r="Q33" s="10" t="s">
        <v>108</v>
      </c>
      <c r="R33" s="10" t="s">
        <v>108</v>
      </c>
    </row>
    <row r="34" ht="72" spans="1:18">
      <c r="A34" s="5">
        <v>30</v>
      </c>
      <c r="B34" s="5">
        <v>2018</v>
      </c>
      <c r="C34" s="9" t="s">
        <v>91</v>
      </c>
      <c r="D34" s="10" t="s">
        <v>21</v>
      </c>
      <c r="E34" s="10" t="s">
        <v>22</v>
      </c>
      <c r="F34" s="10" t="s">
        <v>23</v>
      </c>
      <c r="G34" s="10" t="s">
        <v>110</v>
      </c>
      <c r="H34" s="9" t="s">
        <v>100</v>
      </c>
      <c r="I34" s="14" t="s">
        <v>111</v>
      </c>
      <c r="J34" s="15" t="s">
        <v>95</v>
      </c>
      <c r="K34" s="10">
        <v>14</v>
      </c>
      <c r="L34" s="10" t="s">
        <v>28</v>
      </c>
      <c r="M34" s="10">
        <v>176.25</v>
      </c>
      <c r="N34" s="10">
        <f t="shared" si="0"/>
        <v>164.96</v>
      </c>
      <c r="O34" s="16"/>
      <c r="P34" s="10">
        <v>11.29</v>
      </c>
      <c r="Q34" s="10" t="s">
        <v>110</v>
      </c>
      <c r="R34" s="10" t="s">
        <v>110</v>
      </c>
    </row>
    <row r="35" ht="36" spans="1:18">
      <c r="A35" s="5">
        <v>31</v>
      </c>
      <c r="B35" s="5">
        <v>2018</v>
      </c>
      <c r="C35" s="9" t="s">
        <v>91</v>
      </c>
      <c r="D35" s="10" t="s">
        <v>21</v>
      </c>
      <c r="E35" s="10" t="s">
        <v>22</v>
      </c>
      <c r="F35" s="10" t="s">
        <v>45</v>
      </c>
      <c r="G35" s="10" t="s">
        <v>46</v>
      </c>
      <c r="H35" s="9" t="s">
        <v>112</v>
      </c>
      <c r="I35" s="14" t="s">
        <v>113</v>
      </c>
      <c r="J35" s="15" t="s">
        <v>95</v>
      </c>
      <c r="K35" s="10">
        <v>14</v>
      </c>
      <c r="L35" s="10" t="s">
        <v>28</v>
      </c>
      <c r="M35" s="10">
        <v>24.92</v>
      </c>
      <c r="N35" s="10">
        <f t="shared" si="0"/>
        <v>24.92</v>
      </c>
      <c r="O35" s="16"/>
      <c r="P35" s="10"/>
      <c r="Q35" s="10" t="s">
        <v>46</v>
      </c>
      <c r="R35" s="10" t="s">
        <v>46</v>
      </c>
    </row>
    <row r="36" ht="36" spans="1:18">
      <c r="A36" s="5">
        <v>32</v>
      </c>
      <c r="B36" s="5">
        <v>2018</v>
      </c>
      <c r="C36" s="9" t="s">
        <v>91</v>
      </c>
      <c r="D36" s="10" t="s">
        <v>21</v>
      </c>
      <c r="E36" s="10" t="s">
        <v>22</v>
      </c>
      <c r="F36" s="10" t="s">
        <v>23</v>
      </c>
      <c r="G36" s="10" t="s">
        <v>114</v>
      </c>
      <c r="H36" s="11" t="s">
        <v>93</v>
      </c>
      <c r="I36" s="14" t="s">
        <v>115</v>
      </c>
      <c r="J36" s="15" t="s">
        <v>95</v>
      </c>
      <c r="K36" s="10">
        <v>14</v>
      </c>
      <c r="L36" s="10" t="s">
        <v>28</v>
      </c>
      <c r="M36" s="10">
        <v>156.46</v>
      </c>
      <c r="N36" s="10">
        <f t="shared" si="0"/>
        <v>140.66</v>
      </c>
      <c r="O36" s="16"/>
      <c r="P36" s="10">
        <v>15.8</v>
      </c>
      <c r="Q36" s="10" t="s">
        <v>114</v>
      </c>
      <c r="R36" s="10" t="s">
        <v>114</v>
      </c>
    </row>
    <row r="37" ht="36" spans="1:18">
      <c r="A37" s="5">
        <v>33</v>
      </c>
      <c r="B37" s="5">
        <v>2018</v>
      </c>
      <c r="C37" s="9" t="s">
        <v>91</v>
      </c>
      <c r="D37" s="10" t="s">
        <v>21</v>
      </c>
      <c r="E37" s="10" t="s">
        <v>22</v>
      </c>
      <c r="F37" s="10" t="s">
        <v>77</v>
      </c>
      <c r="G37" s="10" t="s">
        <v>116</v>
      </c>
      <c r="H37" s="11" t="s">
        <v>93</v>
      </c>
      <c r="I37" s="14" t="s">
        <v>117</v>
      </c>
      <c r="J37" s="15" t="s">
        <v>95</v>
      </c>
      <c r="K37" s="10">
        <v>14</v>
      </c>
      <c r="L37" s="10" t="s">
        <v>28</v>
      </c>
      <c r="M37" s="10">
        <v>244.97</v>
      </c>
      <c r="N37" s="10">
        <f t="shared" si="0"/>
        <v>212.37</v>
      </c>
      <c r="O37" s="16"/>
      <c r="P37" s="10">
        <v>32.6</v>
      </c>
      <c r="Q37" s="10" t="s">
        <v>116</v>
      </c>
      <c r="R37" s="10" t="s">
        <v>116</v>
      </c>
    </row>
    <row r="38" ht="72" spans="1:18">
      <c r="A38" s="5">
        <v>34</v>
      </c>
      <c r="B38" s="5">
        <v>2018</v>
      </c>
      <c r="C38" s="9" t="s">
        <v>91</v>
      </c>
      <c r="D38" s="10" t="s">
        <v>21</v>
      </c>
      <c r="E38" s="10" t="s">
        <v>22</v>
      </c>
      <c r="F38" s="10" t="s">
        <v>45</v>
      </c>
      <c r="G38" s="10" t="s">
        <v>118</v>
      </c>
      <c r="H38" s="9" t="s">
        <v>100</v>
      </c>
      <c r="I38" s="14" t="s">
        <v>119</v>
      </c>
      <c r="J38" s="15" t="s">
        <v>95</v>
      </c>
      <c r="K38" s="10">
        <v>14</v>
      </c>
      <c r="L38" s="10" t="s">
        <v>28</v>
      </c>
      <c r="M38" s="10">
        <v>73.72</v>
      </c>
      <c r="N38" s="10">
        <f t="shared" si="0"/>
        <v>73.72</v>
      </c>
      <c r="O38" s="16"/>
      <c r="P38" s="10"/>
      <c r="Q38" s="10" t="s">
        <v>118</v>
      </c>
      <c r="R38" s="10" t="s">
        <v>118</v>
      </c>
    </row>
    <row r="39" ht="36" spans="1:18">
      <c r="A39" s="5">
        <v>35</v>
      </c>
      <c r="B39" s="5">
        <v>2018</v>
      </c>
      <c r="C39" s="9" t="s">
        <v>91</v>
      </c>
      <c r="D39" s="10" t="s">
        <v>21</v>
      </c>
      <c r="E39" s="10" t="s">
        <v>22</v>
      </c>
      <c r="F39" s="10" t="s">
        <v>77</v>
      </c>
      <c r="G39" s="10" t="s">
        <v>120</v>
      </c>
      <c r="H39" s="11" t="s">
        <v>93</v>
      </c>
      <c r="I39" s="14" t="s">
        <v>121</v>
      </c>
      <c r="J39" s="15" t="s">
        <v>95</v>
      </c>
      <c r="K39" s="10">
        <v>14</v>
      </c>
      <c r="L39" s="10" t="s">
        <v>28</v>
      </c>
      <c r="M39" s="10">
        <v>21.93</v>
      </c>
      <c r="N39" s="10">
        <f t="shared" si="0"/>
        <v>21.93</v>
      </c>
      <c r="O39" s="16"/>
      <c r="P39" s="10"/>
      <c r="Q39" s="10" t="s">
        <v>120</v>
      </c>
      <c r="R39" s="10" t="s">
        <v>120</v>
      </c>
    </row>
    <row r="40" ht="60" spans="1:18">
      <c r="A40" s="5">
        <v>36</v>
      </c>
      <c r="B40" s="5">
        <v>2018</v>
      </c>
      <c r="C40" s="9" t="s">
        <v>91</v>
      </c>
      <c r="D40" s="10" t="s">
        <v>21</v>
      </c>
      <c r="E40" s="10" t="s">
        <v>22</v>
      </c>
      <c r="F40" s="10" t="s">
        <v>66</v>
      </c>
      <c r="G40" s="10" t="s">
        <v>122</v>
      </c>
      <c r="H40" s="9" t="s">
        <v>100</v>
      </c>
      <c r="I40" s="14" t="s">
        <v>123</v>
      </c>
      <c r="J40" s="15" t="s">
        <v>95</v>
      </c>
      <c r="K40" s="10">
        <v>14</v>
      </c>
      <c r="L40" s="10" t="s">
        <v>28</v>
      </c>
      <c r="M40" s="10">
        <v>179.45</v>
      </c>
      <c r="N40" s="10">
        <f t="shared" si="0"/>
        <v>161.02</v>
      </c>
      <c r="O40" s="16"/>
      <c r="P40" s="10">
        <v>18.43</v>
      </c>
      <c r="Q40" s="10" t="s">
        <v>122</v>
      </c>
      <c r="R40" s="10" t="s">
        <v>122</v>
      </c>
    </row>
    <row r="41" ht="36" spans="1:18">
      <c r="A41" s="5">
        <v>37</v>
      </c>
      <c r="B41" s="5">
        <v>2018</v>
      </c>
      <c r="C41" s="9" t="s">
        <v>91</v>
      </c>
      <c r="D41" s="10" t="s">
        <v>21</v>
      </c>
      <c r="E41" s="10" t="s">
        <v>22</v>
      </c>
      <c r="F41" s="10" t="s">
        <v>23</v>
      </c>
      <c r="G41" s="10" t="s">
        <v>124</v>
      </c>
      <c r="H41" s="11" t="s">
        <v>93</v>
      </c>
      <c r="I41" s="14" t="s">
        <v>125</v>
      </c>
      <c r="J41" s="15" t="s">
        <v>95</v>
      </c>
      <c r="K41" s="10">
        <v>14</v>
      </c>
      <c r="L41" s="10" t="s">
        <v>28</v>
      </c>
      <c r="M41" s="10">
        <v>75.85</v>
      </c>
      <c r="N41" s="10">
        <f t="shared" si="0"/>
        <v>70.84</v>
      </c>
      <c r="O41" s="16"/>
      <c r="P41" s="10">
        <v>5.01</v>
      </c>
      <c r="Q41" s="10" t="s">
        <v>124</v>
      </c>
      <c r="R41" s="10" t="s">
        <v>124</v>
      </c>
    </row>
    <row r="42" ht="48" spans="1:18">
      <c r="A42" s="5">
        <v>38</v>
      </c>
      <c r="B42" s="5">
        <v>2018</v>
      </c>
      <c r="C42" s="9" t="s">
        <v>91</v>
      </c>
      <c r="D42" s="10" t="s">
        <v>21</v>
      </c>
      <c r="E42" s="10" t="s">
        <v>22</v>
      </c>
      <c r="F42" s="10" t="s">
        <v>23</v>
      </c>
      <c r="G42" s="10" t="s">
        <v>89</v>
      </c>
      <c r="H42" s="9" t="s">
        <v>43</v>
      </c>
      <c r="I42" s="14" t="s">
        <v>127</v>
      </c>
      <c r="J42" s="15" t="s">
        <v>95</v>
      </c>
      <c r="K42" s="10">
        <v>14</v>
      </c>
      <c r="L42" s="10" t="s">
        <v>28</v>
      </c>
      <c r="M42" s="10">
        <v>34.39</v>
      </c>
      <c r="N42" s="10">
        <f t="shared" si="0"/>
        <v>34.39</v>
      </c>
      <c r="O42" s="16"/>
      <c r="P42" s="10"/>
      <c r="Q42" s="10" t="s">
        <v>89</v>
      </c>
      <c r="R42" s="10" t="s">
        <v>89</v>
      </c>
    </row>
    <row r="43" ht="36" spans="1:18">
      <c r="A43" s="5">
        <v>39</v>
      </c>
      <c r="B43" s="5">
        <v>2018</v>
      </c>
      <c r="C43" s="9" t="s">
        <v>91</v>
      </c>
      <c r="D43" s="10" t="s">
        <v>21</v>
      </c>
      <c r="E43" s="10" t="s">
        <v>22</v>
      </c>
      <c r="F43" s="10" t="s">
        <v>41</v>
      </c>
      <c r="G43" s="10" t="s">
        <v>128</v>
      </c>
      <c r="H43" s="11" t="s">
        <v>93</v>
      </c>
      <c r="I43" s="14" t="s">
        <v>129</v>
      </c>
      <c r="J43" s="15" t="s">
        <v>95</v>
      </c>
      <c r="K43" s="10">
        <v>14</v>
      </c>
      <c r="L43" s="10" t="s">
        <v>28</v>
      </c>
      <c r="M43" s="10">
        <v>8.52</v>
      </c>
      <c r="N43" s="10">
        <f t="shared" si="0"/>
        <v>8.52</v>
      </c>
      <c r="O43" s="16"/>
      <c r="P43" s="10"/>
      <c r="Q43" s="10" t="s">
        <v>128</v>
      </c>
      <c r="R43" s="10" t="s">
        <v>128</v>
      </c>
    </row>
    <row r="44" ht="48" spans="1:18">
      <c r="A44" s="5">
        <v>40</v>
      </c>
      <c r="B44" s="5">
        <v>2019</v>
      </c>
      <c r="C44" s="9" t="s">
        <v>130</v>
      </c>
      <c r="D44" s="10" t="s">
        <v>21</v>
      </c>
      <c r="E44" s="10" t="s">
        <v>22</v>
      </c>
      <c r="F44" s="12" t="s">
        <v>45</v>
      </c>
      <c r="G44" s="13" t="s">
        <v>131</v>
      </c>
      <c r="H44" s="9" t="s">
        <v>100</v>
      </c>
      <c r="I44" s="17" t="s">
        <v>132</v>
      </c>
      <c r="J44" s="15" t="s">
        <v>133</v>
      </c>
      <c r="K44" s="10">
        <v>15</v>
      </c>
      <c r="L44" s="10" t="s">
        <v>28</v>
      </c>
      <c r="M44" s="13">
        <v>141.62</v>
      </c>
      <c r="N44" s="10">
        <f t="shared" si="0"/>
        <v>111.17</v>
      </c>
      <c r="O44" s="18"/>
      <c r="P44" s="13">
        <v>30.45</v>
      </c>
      <c r="Q44" s="13" t="s">
        <v>131</v>
      </c>
      <c r="R44" s="13" t="s">
        <v>131</v>
      </c>
    </row>
    <row r="45" ht="36" spans="1:18">
      <c r="A45" s="5">
        <v>41</v>
      </c>
      <c r="B45" s="5">
        <v>2019</v>
      </c>
      <c r="C45" s="9" t="s">
        <v>130</v>
      </c>
      <c r="D45" s="10" t="s">
        <v>21</v>
      </c>
      <c r="E45" s="10" t="s">
        <v>22</v>
      </c>
      <c r="F45" s="12" t="s">
        <v>69</v>
      </c>
      <c r="G45" s="13" t="s">
        <v>134</v>
      </c>
      <c r="H45" s="9" t="s">
        <v>135</v>
      </c>
      <c r="I45" s="17" t="s">
        <v>136</v>
      </c>
      <c r="J45" s="15" t="s">
        <v>133</v>
      </c>
      <c r="K45" s="10">
        <v>15</v>
      </c>
      <c r="L45" s="10" t="s">
        <v>28</v>
      </c>
      <c r="M45" s="13">
        <v>8.31</v>
      </c>
      <c r="N45" s="10">
        <f t="shared" si="0"/>
        <v>8.31</v>
      </c>
      <c r="O45" s="18"/>
      <c r="P45" s="13">
        <v>0</v>
      </c>
      <c r="Q45" s="13" t="s">
        <v>134</v>
      </c>
      <c r="R45" s="13" t="s">
        <v>134</v>
      </c>
    </row>
    <row r="46" ht="36" spans="1:18">
      <c r="A46" s="5">
        <v>42</v>
      </c>
      <c r="B46" s="5">
        <v>2019</v>
      </c>
      <c r="C46" s="9" t="s">
        <v>130</v>
      </c>
      <c r="D46" s="10" t="s">
        <v>21</v>
      </c>
      <c r="E46" s="10" t="s">
        <v>22</v>
      </c>
      <c r="F46" s="12" t="s">
        <v>69</v>
      </c>
      <c r="G46" s="13" t="s">
        <v>137</v>
      </c>
      <c r="H46" s="11" t="s">
        <v>93</v>
      </c>
      <c r="I46" s="17" t="s">
        <v>138</v>
      </c>
      <c r="J46" s="15" t="s">
        <v>133</v>
      </c>
      <c r="K46" s="10">
        <v>15</v>
      </c>
      <c r="L46" s="10" t="s">
        <v>28</v>
      </c>
      <c r="M46" s="13">
        <v>51.95</v>
      </c>
      <c r="N46" s="10">
        <f t="shared" si="0"/>
        <v>45.79</v>
      </c>
      <c r="O46" s="18"/>
      <c r="P46" s="13">
        <v>6.16</v>
      </c>
      <c r="Q46" s="13" t="s">
        <v>137</v>
      </c>
      <c r="R46" s="13" t="s">
        <v>137</v>
      </c>
    </row>
    <row r="47" ht="48" spans="1:18">
      <c r="A47" s="5">
        <v>43</v>
      </c>
      <c r="B47" s="5">
        <v>2019</v>
      </c>
      <c r="C47" s="9" t="s">
        <v>130</v>
      </c>
      <c r="D47" s="10" t="s">
        <v>21</v>
      </c>
      <c r="E47" s="10" t="s">
        <v>22</v>
      </c>
      <c r="F47" s="12" t="s">
        <v>66</v>
      </c>
      <c r="G47" s="13" t="s">
        <v>139</v>
      </c>
      <c r="H47" s="9" t="s">
        <v>100</v>
      </c>
      <c r="I47" s="17" t="s">
        <v>140</v>
      </c>
      <c r="J47" s="15" t="s">
        <v>133</v>
      </c>
      <c r="K47" s="10">
        <v>15</v>
      </c>
      <c r="L47" s="10" t="s">
        <v>28</v>
      </c>
      <c r="M47" s="13">
        <v>116.22</v>
      </c>
      <c r="N47" s="10">
        <f t="shared" si="0"/>
        <v>98.3</v>
      </c>
      <c r="O47" s="18"/>
      <c r="P47" s="13">
        <v>17.92</v>
      </c>
      <c r="Q47" s="13" t="s">
        <v>139</v>
      </c>
      <c r="R47" s="13" t="s">
        <v>139</v>
      </c>
    </row>
    <row r="48" ht="48" spans="1:18">
      <c r="A48" s="5">
        <v>44</v>
      </c>
      <c r="B48" s="5">
        <v>2019</v>
      </c>
      <c r="C48" s="9" t="s">
        <v>130</v>
      </c>
      <c r="D48" s="10" t="s">
        <v>21</v>
      </c>
      <c r="E48" s="10" t="s">
        <v>22</v>
      </c>
      <c r="F48" s="13" t="s">
        <v>23</v>
      </c>
      <c r="G48" s="10" t="s">
        <v>141</v>
      </c>
      <c r="H48" s="9" t="s">
        <v>142</v>
      </c>
      <c r="I48" s="14" t="s">
        <v>143</v>
      </c>
      <c r="J48" s="15" t="s">
        <v>133</v>
      </c>
      <c r="K48" s="10">
        <v>15</v>
      </c>
      <c r="L48" s="10" t="s">
        <v>28</v>
      </c>
      <c r="M48" s="10">
        <v>192.96</v>
      </c>
      <c r="N48" s="10">
        <f t="shared" si="0"/>
        <v>172.54</v>
      </c>
      <c r="O48" s="16"/>
      <c r="P48" s="10">
        <v>20.42</v>
      </c>
      <c r="Q48" s="10" t="s">
        <v>141</v>
      </c>
      <c r="R48" s="10" t="s">
        <v>141</v>
      </c>
    </row>
    <row r="49" ht="36" spans="1:18">
      <c r="A49" s="5">
        <v>45</v>
      </c>
      <c r="B49" s="5">
        <v>2019</v>
      </c>
      <c r="C49" s="9" t="s">
        <v>130</v>
      </c>
      <c r="D49" s="10" t="s">
        <v>21</v>
      </c>
      <c r="E49" s="10" t="s">
        <v>22</v>
      </c>
      <c r="F49" s="12" t="s">
        <v>96</v>
      </c>
      <c r="G49" s="13" t="s">
        <v>144</v>
      </c>
      <c r="H49" s="11" t="s">
        <v>93</v>
      </c>
      <c r="I49" s="17" t="s">
        <v>145</v>
      </c>
      <c r="J49" s="15" t="s">
        <v>133</v>
      </c>
      <c r="K49" s="10">
        <v>15</v>
      </c>
      <c r="L49" s="10" t="s">
        <v>28</v>
      </c>
      <c r="M49" s="13">
        <v>60.92</v>
      </c>
      <c r="N49" s="10">
        <f t="shared" si="0"/>
        <v>47.29</v>
      </c>
      <c r="O49" s="18"/>
      <c r="P49" s="13">
        <v>13.63</v>
      </c>
      <c r="Q49" s="13" t="s">
        <v>144</v>
      </c>
      <c r="R49" s="13" t="s">
        <v>144</v>
      </c>
    </row>
    <row r="50" ht="36" spans="1:18">
      <c r="A50" s="5">
        <v>46</v>
      </c>
      <c r="B50" s="5">
        <v>2019</v>
      </c>
      <c r="C50" s="9" t="s">
        <v>130</v>
      </c>
      <c r="D50" s="10" t="s">
        <v>21</v>
      </c>
      <c r="E50" s="10" t="s">
        <v>22</v>
      </c>
      <c r="F50" s="12" t="s">
        <v>56</v>
      </c>
      <c r="G50" s="13" t="s">
        <v>146</v>
      </c>
      <c r="H50" s="9" t="s">
        <v>43</v>
      </c>
      <c r="I50" s="17" t="s">
        <v>147</v>
      </c>
      <c r="J50" s="15" t="s">
        <v>133</v>
      </c>
      <c r="K50" s="10">
        <v>15</v>
      </c>
      <c r="L50" s="10" t="s">
        <v>28</v>
      </c>
      <c r="M50" s="13">
        <v>96.49</v>
      </c>
      <c r="N50" s="10">
        <f t="shared" si="0"/>
        <v>64.59</v>
      </c>
      <c r="O50" s="18"/>
      <c r="P50" s="13">
        <v>31.9</v>
      </c>
      <c r="Q50" s="13" t="s">
        <v>146</v>
      </c>
      <c r="R50" s="13" t="s">
        <v>146</v>
      </c>
    </row>
    <row r="51" ht="36" spans="1:18">
      <c r="A51" s="5">
        <v>47</v>
      </c>
      <c r="B51" s="5">
        <v>2019</v>
      </c>
      <c r="C51" s="9" t="s">
        <v>130</v>
      </c>
      <c r="D51" s="10" t="s">
        <v>21</v>
      </c>
      <c r="E51" s="10" t="s">
        <v>22</v>
      </c>
      <c r="F51" s="12" t="s">
        <v>56</v>
      </c>
      <c r="G51" s="13" t="s">
        <v>148</v>
      </c>
      <c r="H51" s="11" t="s">
        <v>93</v>
      </c>
      <c r="I51" s="17" t="s">
        <v>149</v>
      </c>
      <c r="J51" s="15" t="s">
        <v>133</v>
      </c>
      <c r="K51" s="10">
        <v>15</v>
      </c>
      <c r="L51" s="10" t="s">
        <v>28</v>
      </c>
      <c r="M51" s="13">
        <v>144.74</v>
      </c>
      <c r="N51" s="10">
        <f t="shared" si="0"/>
        <v>120.34</v>
      </c>
      <c r="O51" s="18"/>
      <c r="P51" s="13">
        <v>24.4</v>
      </c>
      <c r="Q51" s="13" t="s">
        <v>148</v>
      </c>
      <c r="R51" s="13" t="s">
        <v>148</v>
      </c>
    </row>
    <row r="52" ht="36" spans="1:18">
      <c r="A52" s="5">
        <v>48</v>
      </c>
      <c r="B52" s="5">
        <v>2019</v>
      </c>
      <c r="C52" s="9" t="s">
        <v>130</v>
      </c>
      <c r="D52" s="10" t="s">
        <v>21</v>
      </c>
      <c r="E52" s="10" t="s">
        <v>22</v>
      </c>
      <c r="F52" s="12" t="s">
        <v>96</v>
      </c>
      <c r="G52" s="13" t="s">
        <v>150</v>
      </c>
      <c r="H52" s="9" t="s">
        <v>151</v>
      </c>
      <c r="I52" s="17" t="s">
        <v>152</v>
      </c>
      <c r="J52" s="15" t="s">
        <v>133</v>
      </c>
      <c r="K52" s="10">
        <v>15</v>
      </c>
      <c r="L52" s="10" t="s">
        <v>28</v>
      </c>
      <c r="M52" s="13">
        <v>13.03</v>
      </c>
      <c r="N52" s="10">
        <f t="shared" si="0"/>
        <v>13.03</v>
      </c>
      <c r="O52" s="18"/>
      <c r="P52" s="13">
        <v>0</v>
      </c>
      <c r="Q52" s="13" t="s">
        <v>150</v>
      </c>
      <c r="R52" s="13" t="s">
        <v>150</v>
      </c>
    </row>
    <row r="53" ht="60" spans="1:18">
      <c r="A53" s="5">
        <v>49</v>
      </c>
      <c r="B53" s="5">
        <v>2019</v>
      </c>
      <c r="C53" s="9" t="s">
        <v>130</v>
      </c>
      <c r="D53" s="10" t="s">
        <v>21</v>
      </c>
      <c r="E53" s="10" t="s">
        <v>22</v>
      </c>
      <c r="F53" s="12" t="s">
        <v>35</v>
      </c>
      <c r="G53" s="13" t="s">
        <v>153</v>
      </c>
      <c r="H53" s="9" t="s">
        <v>100</v>
      </c>
      <c r="I53" s="17" t="s">
        <v>154</v>
      </c>
      <c r="J53" s="15" t="s">
        <v>133</v>
      </c>
      <c r="K53" s="10">
        <v>15</v>
      </c>
      <c r="L53" s="10" t="s">
        <v>28</v>
      </c>
      <c r="M53" s="13">
        <v>139.63</v>
      </c>
      <c r="N53" s="10">
        <f t="shared" si="0"/>
        <v>119.45</v>
      </c>
      <c r="O53" s="18"/>
      <c r="P53" s="13">
        <v>20.18</v>
      </c>
      <c r="Q53" s="13" t="s">
        <v>153</v>
      </c>
      <c r="R53" s="13" t="s">
        <v>153</v>
      </c>
    </row>
    <row r="54" ht="36" spans="1:18">
      <c r="A54" s="5">
        <v>50</v>
      </c>
      <c r="B54" s="5">
        <v>2019</v>
      </c>
      <c r="C54" s="9" t="s">
        <v>130</v>
      </c>
      <c r="D54" s="10" t="s">
        <v>21</v>
      </c>
      <c r="E54" s="10" t="s">
        <v>22</v>
      </c>
      <c r="F54" s="12" t="s">
        <v>23</v>
      </c>
      <c r="G54" s="10" t="s">
        <v>155</v>
      </c>
      <c r="H54" s="11" t="s">
        <v>93</v>
      </c>
      <c r="I54" s="14" t="s">
        <v>156</v>
      </c>
      <c r="J54" s="15" t="s">
        <v>133</v>
      </c>
      <c r="K54" s="10">
        <v>15</v>
      </c>
      <c r="L54" s="10" t="s">
        <v>28</v>
      </c>
      <c r="M54" s="10">
        <v>22</v>
      </c>
      <c r="N54" s="10">
        <f t="shared" si="0"/>
        <v>22</v>
      </c>
      <c r="O54" s="16"/>
      <c r="P54" s="10">
        <v>0</v>
      </c>
      <c r="Q54" s="10" t="s">
        <v>155</v>
      </c>
      <c r="R54" s="10" t="s">
        <v>155</v>
      </c>
    </row>
    <row r="55" ht="48" spans="1:18">
      <c r="A55" s="5">
        <v>51</v>
      </c>
      <c r="B55" s="5">
        <v>2019</v>
      </c>
      <c r="C55" s="9" t="s">
        <v>130</v>
      </c>
      <c r="D55" s="10" t="s">
        <v>21</v>
      </c>
      <c r="E55" s="10" t="s">
        <v>22</v>
      </c>
      <c r="F55" s="12" t="s">
        <v>66</v>
      </c>
      <c r="G55" s="13" t="s">
        <v>157</v>
      </c>
      <c r="H55" s="9" t="s">
        <v>100</v>
      </c>
      <c r="I55" s="17" t="s">
        <v>158</v>
      </c>
      <c r="J55" s="15" t="s">
        <v>133</v>
      </c>
      <c r="K55" s="10">
        <v>15</v>
      </c>
      <c r="L55" s="10" t="s">
        <v>28</v>
      </c>
      <c r="M55" s="13">
        <v>136.74</v>
      </c>
      <c r="N55" s="10">
        <f t="shared" si="0"/>
        <v>108</v>
      </c>
      <c r="O55" s="18"/>
      <c r="P55" s="13">
        <v>28.74</v>
      </c>
      <c r="Q55" s="13" t="s">
        <v>157</v>
      </c>
      <c r="R55" s="13" t="s">
        <v>157</v>
      </c>
    </row>
    <row r="56" ht="60" spans="1:18">
      <c r="A56" s="5">
        <v>52</v>
      </c>
      <c r="B56" s="5">
        <v>2019</v>
      </c>
      <c r="C56" s="9" t="s">
        <v>130</v>
      </c>
      <c r="D56" s="10" t="s">
        <v>21</v>
      </c>
      <c r="E56" s="10" t="s">
        <v>22</v>
      </c>
      <c r="F56" s="12" t="s">
        <v>23</v>
      </c>
      <c r="G56" s="13" t="s">
        <v>159</v>
      </c>
      <c r="H56" s="9" t="s">
        <v>100</v>
      </c>
      <c r="I56" s="17" t="s">
        <v>160</v>
      </c>
      <c r="J56" s="15" t="s">
        <v>133</v>
      </c>
      <c r="K56" s="10">
        <v>15</v>
      </c>
      <c r="L56" s="10" t="s">
        <v>28</v>
      </c>
      <c r="M56" s="13">
        <v>169.25</v>
      </c>
      <c r="N56" s="10">
        <f t="shared" si="0"/>
        <v>156.56</v>
      </c>
      <c r="O56" s="18"/>
      <c r="P56" s="13">
        <v>12.69</v>
      </c>
      <c r="Q56" s="13" t="s">
        <v>159</v>
      </c>
      <c r="R56" s="13" t="s">
        <v>159</v>
      </c>
    </row>
    <row r="57" ht="36" spans="1:18">
      <c r="A57" s="5">
        <v>53</v>
      </c>
      <c r="B57" s="5">
        <v>2019</v>
      </c>
      <c r="C57" s="9" t="s">
        <v>130</v>
      </c>
      <c r="D57" s="10" t="s">
        <v>21</v>
      </c>
      <c r="E57" s="10" t="s">
        <v>22</v>
      </c>
      <c r="F57" s="12" t="s">
        <v>23</v>
      </c>
      <c r="G57" s="13" t="s">
        <v>110</v>
      </c>
      <c r="H57" s="9" t="s">
        <v>43</v>
      </c>
      <c r="I57" s="17" t="s">
        <v>161</v>
      </c>
      <c r="J57" s="15" t="s">
        <v>133</v>
      </c>
      <c r="K57" s="10">
        <v>15</v>
      </c>
      <c r="L57" s="10" t="s">
        <v>28</v>
      </c>
      <c r="M57" s="13">
        <v>21.21</v>
      </c>
      <c r="N57" s="10">
        <f t="shared" si="0"/>
        <v>21.21</v>
      </c>
      <c r="O57" s="18"/>
      <c r="P57" s="13">
        <v>0</v>
      </c>
      <c r="Q57" s="13" t="s">
        <v>110</v>
      </c>
      <c r="R57" s="13" t="s">
        <v>110</v>
      </c>
    </row>
    <row r="58" ht="36" spans="1:18">
      <c r="A58" s="5">
        <v>54</v>
      </c>
      <c r="B58" s="5">
        <v>2019</v>
      </c>
      <c r="C58" s="9" t="s">
        <v>130</v>
      </c>
      <c r="D58" s="10" t="s">
        <v>21</v>
      </c>
      <c r="E58" s="10" t="s">
        <v>22</v>
      </c>
      <c r="F58" s="12" t="s">
        <v>23</v>
      </c>
      <c r="G58" s="13" t="s">
        <v>162</v>
      </c>
      <c r="H58" s="11" t="s">
        <v>93</v>
      </c>
      <c r="I58" s="17" t="s">
        <v>163</v>
      </c>
      <c r="J58" s="15" t="s">
        <v>133</v>
      </c>
      <c r="K58" s="10">
        <v>15</v>
      </c>
      <c r="L58" s="10" t="s">
        <v>28</v>
      </c>
      <c r="M58" s="13">
        <v>89.57</v>
      </c>
      <c r="N58" s="10">
        <f t="shared" si="0"/>
        <v>81.58</v>
      </c>
      <c r="O58" s="18"/>
      <c r="P58" s="13">
        <v>7.98999999999999</v>
      </c>
      <c r="Q58" s="13" t="s">
        <v>162</v>
      </c>
      <c r="R58" s="13" t="s">
        <v>162</v>
      </c>
    </row>
    <row r="59" ht="60" spans="1:18">
      <c r="A59" s="5">
        <v>55</v>
      </c>
      <c r="B59" s="5">
        <v>2019</v>
      </c>
      <c r="C59" s="9" t="s">
        <v>130</v>
      </c>
      <c r="D59" s="10" t="s">
        <v>21</v>
      </c>
      <c r="E59" s="10" t="s">
        <v>22</v>
      </c>
      <c r="F59" s="13" t="s">
        <v>96</v>
      </c>
      <c r="G59" s="13" t="s">
        <v>164</v>
      </c>
      <c r="H59" s="9" t="s">
        <v>100</v>
      </c>
      <c r="I59" s="17" t="s">
        <v>165</v>
      </c>
      <c r="J59" s="15" t="s">
        <v>133</v>
      </c>
      <c r="K59" s="10">
        <v>15</v>
      </c>
      <c r="L59" s="10" t="s">
        <v>28</v>
      </c>
      <c r="M59" s="13">
        <v>140</v>
      </c>
      <c r="N59" s="10">
        <f t="shared" si="0"/>
        <v>121.23</v>
      </c>
      <c r="O59" s="18"/>
      <c r="P59" s="13">
        <v>18.77</v>
      </c>
      <c r="Q59" s="13" t="s">
        <v>164</v>
      </c>
      <c r="R59" s="13" t="s">
        <v>164</v>
      </c>
    </row>
    <row r="60" ht="36" spans="1:18">
      <c r="A60" s="5">
        <v>56</v>
      </c>
      <c r="B60" s="5">
        <v>2019</v>
      </c>
      <c r="C60" s="9" t="s">
        <v>130</v>
      </c>
      <c r="D60" s="10" t="s">
        <v>21</v>
      </c>
      <c r="E60" s="10" t="s">
        <v>22</v>
      </c>
      <c r="F60" s="12" t="s">
        <v>38</v>
      </c>
      <c r="G60" s="13" t="s">
        <v>166</v>
      </c>
      <c r="H60" s="11" t="s">
        <v>93</v>
      </c>
      <c r="I60" s="17" t="s">
        <v>167</v>
      </c>
      <c r="J60" s="15" t="s">
        <v>133</v>
      </c>
      <c r="K60" s="10">
        <v>15</v>
      </c>
      <c r="L60" s="10" t="s">
        <v>28</v>
      </c>
      <c r="M60" s="13">
        <v>181.88</v>
      </c>
      <c r="N60" s="10">
        <f t="shared" si="0"/>
        <v>152.6</v>
      </c>
      <c r="O60" s="18"/>
      <c r="P60" s="13">
        <v>29.28</v>
      </c>
      <c r="Q60" s="13" t="s">
        <v>166</v>
      </c>
      <c r="R60" s="13" t="s">
        <v>166</v>
      </c>
    </row>
    <row r="61" ht="48" spans="1:18">
      <c r="A61" s="5">
        <v>57</v>
      </c>
      <c r="B61" s="5">
        <v>2019</v>
      </c>
      <c r="C61" s="9" t="s">
        <v>130</v>
      </c>
      <c r="D61" s="10" t="s">
        <v>21</v>
      </c>
      <c r="E61" s="10" t="s">
        <v>22</v>
      </c>
      <c r="F61" s="12" t="s">
        <v>23</v>
      </c>
      <c r="G61" s="13" t="s">
        <v>114</v>
      </c>
      <c r="H61" s="9" t="s">
        <v>100</v>
      </c>
      <c r="I61" s="17" t="s">
        <v>168</v>
      </c>
      <c r="J61" s="15" t="s">
        <v>133</v>
      </c>
      <c r="K61" s="10">
        <v>15</v>
      </c>
      <c r="L61" s="10" t="s">
        <v>28</v>
      </c>
      <c r="M61" s="13">
        <v>30.46</v>
      </c>
      <c r="N61" s="10">
        <f t="shared" si="0"/>
        <v>30.46</v>
      </c>
      <c r="O61" s="18"/>
      <c r="P61" s="13">
        <v>0</v>
      </c>
      <c r="Q61" s="13" t="s">
        <v>114</v>
      </c>
      <c r="R61" s="13" t="s">
        <v>114</v>
      </c>
    </row>
    <row r="62" ht="48" spans="1:18">
      <c r="A62" s="5">
        <v>58</v>
      </c>
      <c r="B62" s="5">
        <v>2019</v>
      </c>
      <c r="C62" s="9" t="s">
        <v>130</v>
      </c>
      <c r="D62" s="10" t="s">
        <v>21</v>
      </c>
      <c r="E62" s="10" t="s">
        <v>22</v>
      </c>
      <c r="F62" s="12" t="s">
        <v>69</v>
      </c>
      <c r="G62" s="13" t="s">
        <v>169</v>
      </c>
      <c r="H62" s="9" t="s">
        <v>100</v>
      </c>
      <c r="I62" s="17" t="s">
        <v>170</v>
      </c>
      <c r="J62" s="15" t="s">
        <v>133</v>
      </c>
      <c r="K62" s="10">
        <v>15</v>
      </c>
      <c r="L62" s="10" t="s">
        <v>28</v>
      </c>
      <c r="M62" s="13">
        <v>37.93</v>
      </c>
      <c r="N62" s="10">
        <f t="shared" si="0"/>
        <v>37.93</v>
      </c>
      <c r="O62" s="18"/>
      <c r="P62" s="13">
        <v>0</v>
      </c>
      <c r="Q62" s="13" t="s">
        <v>169</v>
      </c>
      <c r="R62" s="13" t="s">
        <v>169</v>
      </c>
    </row>
    <row r="63" ht="48" spans="1:18">
      <c r="A63" s="5">
        <v>59</v>
      </c>
      <c r="B63" s="5">
        <v>2019</v>
      </c>
      <c r="C63" s="9" t="s">
        <v>130</v>
      </c>
      <c r="D63" s="10" t="s">
        <v>21</v>
      </c>
      <c r="E63" s="10" t="s">
        <v>22</v>
      </c>
      <c r="F63" s="12" t="s">
        <v>23</v>
      </c>
      <c r="G63" s="13" t="s">
        <v>171</v>
      </c>
      <c r="H63" s="9" t="s">
        <v>100</v>
      </c>
      <c r="I63" s="17" t="s">
        <v>172</v>
      </c>
      <c r="J63" s="15" t="s">
        <v>133</v>
      </c>
      <c r="K63" s="10">
        <v>15</v>
      </c>
      <c r="L63" s="10" t="s">
        <v>28</v>
      </c>
      <c r="M63" s="13">
        <v>118.39</v>
      </c>
      <c r="N63" s="10">
        <f t="shared" si="0"/>
        <v>110.08</v>
      </c>
      <c r="O63" s="18"/>
      <c r="P63" s="13">
        <v>8.31</v>
      </c>
      <c r="Q63" s="13" t="s">
        <v>171</v>
      </c>
      <c r="R63" s="13" t="s">
        <v>171</v>
      </c>
    </row>
    <row r="64" ht="36" spans="1:18">
      <c r="A64" s="5">
        <v>60</v>
      </c>
      <c r="B64" s="5">
        <v>2019</v>
      </c>
      <c r="C64" s="9" t="s">
        <v>130</v>
      </c>
      <c r="D64" s="10" t="s">
        <v>21</v>
      </c>
      <c r="E64" s="10" t="s">
        <v>22</v>
      </c>
      <c r="F64" s="12" t="s">
        <v>45</v>
      </c>
      <c r="G64" s="13" t="s">
        <v>173</v>
      </c>
      <c r="H64" s="11" t="s">
        <v>93</v>
      </c>
      <c r="I64" s="17" t="s">
        <v>174</v>
      </c>
      <c r="J64" s="15" t="s">
        <v>133</v>
      </c>
      <c r="K64" s="10">
        <v>15</v>
      </c>
      <c r="L64" s="10" t="s">
        <v>28</v>
      </c>
      <c r="M64" s="13">
        <v>60.7</v>
      </c>
      <c r="N64" s="10">
        <f t="shared" si="0"/>
        <v>49.11</v>
      </c>
      <c r="O64" s="18"/>
      <c r="P64" s="13">
        <v>11.59</v>
      </c>
      <c r="Q64" s="13" t="s">
        <v>173</v>
      </c>
      <c r="R64" s="13" t="s">
        <v>173</v>
      </c>
    </row>
    <row r="65" ht="36" spans="1:18">
      <c r="A65" s="5">
        <v>61</v>
      </c>
      <c r="B65" s="5">
        <v>2019</v>
      </c>
      <c r="C65" s="9" t="s">
        <v>130</v>
      </c>
      <c r="D65" s="10" t="s">
        <v>21</v>
      </c>
      <c r="E65" s="10" t="s">
        <v>22</v>
      </c>
      <c r="F65" s="12" t="s">
        <v>45</v>
      </c>
      <c r="G65" s="13" t="s">
        <v>175</v>
      </c>
      <c r="H65" s="11" t="s">
        <v>93</v>
      </c>
      <c r="I65" s="17" t="s">
        <v>176</v>
      </c>
      <c r="J65" s="15" t="s">
        <v>133</v>
      </c>
      <c r="K65" s="10">
        <v>15</v>
      </c>
      <c r="L65" s="10" t="s">
        <v>28</v>
      </c>
      <c r="M65" s="13">
        <v>156.83</v>
      </c>
      <c r="N65" s="10">
        <f t="shared" si="0"/>
        <v>130.67</v>
      </c>
      <c r="O65" s="18"/>
      <c r="P65" s="13">
        <v>26.16</v>
      </c>
      <c r="Q65" s="13" t="s">
        <v>175</v>
      </c>
      <c r="R65" s="13" t="s">
        <v>175</v>
      </c>
    </row>
    <row r="66" ht="60" spans="1:18">
      <c r="A66" s="5">
        <v>62</v>
      </c>
      <c r="B66" s="5">
        <v>2019</v>
      </c>
      <c r="C66" s="9" t="s">
        <v>130</v>
      </c>
      <c r="D66" s="10" t="s">
        <v>21</v>
      </c>
      <c r="E66" s="10" t="s">
        <v>22</v>
      </c>
      <c r="F66" s="12" t="s">
        <v>69</v>
      </c>
      <c r="G66" s="13" t="s">
        <v>177</v>
      </c>
      <c r="H66" s="9" t="s">
        <v>100</v>
      </c>
      <c r="I66" s="17" t="s">
        <v>178</v>
      </c>
      <c r="J66" s="15" t="s">
        <v>133</v>
      </c>
      <c r="K66" s="10">
        <v>15</v>
      </c>
      <c r="L66" s="10" t="s">
        <v>28</v>
      </c>
      <c r="M66" s="13">
        <v>93.63</v>
      </c>
      <c r="N66" s="10">
        <f t="shared" si="0"/>
        <v>82.84</v>
      </c>
      <c r="O66" s="18"/>
      <c r="P66" s="13">
        <v>10.79</v>
      </c>
      <c r="Q66" s="13" t="s">
        <v>177</v>
      </c>
      <c r="R66" s="13" t="s">
        <v>177</v>
      </c>
    </row>
    <row r="67" ht="36" spans="1:18">
      <c r="A67" s="5">
        <v>63</v>
      </c>
      <c r="B67" s="5">
        <v>2019</v>
      </c>
      <c r="C67" s="9" t="s">
        <v>130</v>
      </c>
      <c r="D67" s="10" t="s">
        <v>21</v>
      </c>
      <c r="E67" s="10" t="s">
        <v>22</v>
      </c>
      <c r="F67" s="12" t="s">
        <v>179</v>
      </c>
      <c r="G67" s="13" t="s">
        <v>180</v>
      </c>
      <c r="H67" s="11" t="s">
        <v>151</v>
      </c>
      <c r="I67" s="17" t="s">
        <v>181</v>
      </c>
      <c r="J67" s="15" t="s">
        <v>133</v>
      </c>
      <c r="K67" s="10">
        <v>15</v>
      </c>
      <c r="L67" s="10" t="s">
        <v>28</v>
      </c>
      <c r="M67" s="13">
        <v>30.98</v>
      </c>
      <c r="N67" s="10">
        <f t="shared" si="0"/>
        <v>30.98</v>
      </c>
      <c r="O67" s="18"/>
      <c r="P67" s="13">
        <v>0</v>
      </c>
      <c r="Q67" s="13" t="s">
        <v>180</v>
      </c>
      <c r="R67" s="13" t="s">
        <v>180</v>
      </c>
    </row>
    <row r="68" ht="36" spans="1:18">
      <c r="A68" s="5">
        <v>64</v>
      </c>
      <c r="B68" s="5">
        <v>2019</v>
      </c>
      <c r="C68" s="9" t="s">
        <v>130</v>
      </c>
      <c r="D68" s="10" t="s">
        <v>21</v>
      </c>
      <c r="E68" s="10" t="s">
        <v>22</v>
      </c>
      <c r="F68" s="12" t="s">
        <v>179</v>
      </c>
      <c r="G68" s="13" t="s">
        <v>182</v>
      </c>
      <c r="H68" s="11" t="s">
        <v>183</v>
      </c>
      <c r="I68" s="17" t="s">
        <v>184</v>
      </c>
      <c r="J68" s="15" t="s">
        <v>133</v>
      </c>
      <c r="K68" s="10">
        <v>15</v>
      </c>
      <c r="L68" s="10" t="s">
        <v>28</v>
      </c>
      <c r="M68" s="13">
        <v>10</v>
      </c>
      <c r="N68" s="10">
        <f t="shared" si="0"/>
        <v>10</v>
      </c>
      <c r="O68" s="18"/>
      <c r="P68" s="13">
        <v>0</v>
      </c>
      <c r="Q68" s="13" t="s">
        <v>182</v>
      </c>
      <c r="R68" s="13" t="s">
        <v>182</v>
      </c>
    </row>
    <row r="69" ht="48" spans="1:18">
      <c r="A69" s="5">
        <v>65</v>
      </c>
      <c r="B69" s="5">
        <v>2019</v>
      </c>
      <c r="C69" s="9" t="s">
        <v>130</v>
      </c>
      <c r="D69" s="10" t="s">
        <v>21</v>
      </c>
      <c r="E69" s="10" t="s">
        <v>22</v>
      </c>
      <c r="F69" s="13" t="s">
        <v>96</v>
      </c>
      <c r="G69" s="13" t="s">
        <v>185</v>
      </c>
      <c r="H69" s="9" t="s">
        <v>100</v>
      </c>
      <c r="I69" s="17" t="s">
        <v>186</v>
      </c>
      <c r="J69" s="15" t="s">
        <v>133</v>
      </c>
      <c r="K69" s="10">
        <v>15</v>
      </c>
      <c r="L69" s="10" t="s">
        <v>28</v>
      </c>
      <c r="M69" s="13">
        <v>25.59</v>
      </c>
      <c r="N69" s="10">
        <f t="shared" si="0"/>
        <v>25.59</v>
      </c>
      <c r="O69" s="18"/>
      <c r="P69" s="13">
        <v>0</v>
      </c>
      <c r="Q69" s="13" t="s">
        <v>185</v>
      </c>
      <c r="R69" s="13" t="s">
        <v>185</v>
      </c>
    </row>
    <row r="70" ht="48" spans="1:18">
      <c r="A70" s="5">
        <v>66</v>
      </c>
      <c r="B70" s="5">
        <v>2019</v>
      </c>
      <c r="C70" s="9" t="s">
        <v>130</v>
      </c>
      <c r="D70" s="10" t="s">
        <v>21</v>
      </c>
      <c r="E70" s="10" t="s">
        <v>22</v>
      </c>
      <c r="F70" s="13" t="s">
        <v>29</v>
      </c>
      <c r="G70" s="13" t="s">
        <v>187</v>
      </c>
      <c r="H70" s="9" t="s">
        <v>100</v>
      </c>
      <c r="I70" s="17" t="s">
        <v>188</v>
      </c>
      <c r="J70" s="15" t="s">
        <v>133</v>
      </c>
      <c r="K70" s="10">
        <v>15</v>
      </c>
      <c r="L70" s="10" t="s">
        <v>28</v>
      </c>
      <c r="M70" s="13">
        <v>145.12</v>
      </c>
      <c r="N70" s="10">
        <f t="shared" si="0"/>
        <v>117.88</v>
      </c>
      <c r="O70" s="18"/>
      <c r="P70" s="13">
        <v>27.24</v>
      </c>
      <c r="Q70" s="13" t="s">
        <v>187</v>
      </c>
      <c r="R70" s="13" t="s">
        <v>187</v>
      </c>
    </row>
    <row r="71" ht="36" spans="1:18">
      <c r="A71" s="5">
        <v>67</v>
      </c>
      <c r="B71" s="5">
        <v>2019</v>
      </c>
      <c r="C71" s="9" t="s">
        <v>130</v>
      </c>
      <c r="D71" s="10" t="s">
        <v>21</v>
      </c>
      <c r="E71" s="10" t="s">
        <v>22</v>
      </c>
      <c r="F71" s="13" t="s">
        <v>77</v>
      </c>
      <c r="G71" s="13" t="s">
        <v>189</v>
      </c>
      <c r="H71" s="9" t="s">
        <v>112</v>
      </c>
      <c r="I71" s="17" t="s">
        <v>190</v>
      </c>
      <c r="J71" s="15" t="s">
        <v>133</v>
      </c>
      <c r="K71" s="10">
        <v>15</v>
      </c>
      <c r="L71" s="10" t="s">
        <v>28</v>
      </c>
      <c r="M71" s="13">
        <v>191.56</v>
      </c>
      <c r="N71" s="10">
        <f t="shared" si="0"/>
        <v>145.47</v>
      </c>
      <c r="O71" s="18"/>
      <c r="P71" s="13">
        <v>46.09</v>
      </c>
      <c r="Q71" s="13" t="s">
        <v>189</v>
      </c>
      <c r="R71" s="13" t="s">
        <v>189</v>
      </c>
    </row>
  </sheetData>
  <sortState ref="A5:R71">
    <sortCondition ref="B5:B71"/>
    <sortCondition ref="G5:G71"/>
  </sortState>
  <mergeCells count="18">
    <mergeCell ref="A1:R1"/>
    <mergeCell ref="A2:B2"/>
    <mergeCell ref="O2:R2"/>
    <mergeCell ref="F3:G3"/>
    <mergeCell ref="N3:P3"/>
    <mergeCell ref="A3:A4"/>
    <mergeCell ref="B3:B4"/>
    <mergeCell ref="C3:C4"/>
    <mergeCell ref="D3:D4"/>
    <mergeCell ref="E3:E4"/>
    <mergeCell ref="H3:H4"/>
    <mergeCell ref="I3:I4"/>
    <mergeCell ref="J3:J4"/>
    <mergeCell ref="K3:K4"/>
    <mergeCell ref="L3:L4"/>
    <mergeCell ref="M3:M4"/>
    <mergeCell ref="Q3:Q4"/>
    <mergeCell ref="R3:R4"/>
  </mergeCells>
  <pageMargins left="0.748031496062992" right="0.748031496062992" top="0.984251968503937" bottom="0.984251968503937" header="0.511811023622047" footer="0.511811023622047"/>
  <pageSetup paperSize="9" scale="70" fitToHeight="0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1"/>
  <sheetViews>
    <sheetView workbookViewId="0">
      <selection activeCell="C19" sqref="C19"/>
    </sheetView>
  </sheetViews>
  <sheetFormatPr defaultColWidth="9" defaultRowHeight="14.25"/>
  <sheetData>
    <row r="1" ht="42.95" customHeight="1" spans="1:18">
      <c r="A1" s="2" t="s">
        <v>202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ht="32.1" customHeight="1" spans="1:17">
      <c r="A2" s="3" t="s">
        <v>203</v>
      </c>
      <c r="B2" s="3"/>
      <c r="C2" s="4"/>
      <c r="D2" s="4"/>
      <c r="E2" s="4" t="s">
        <v>204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3"/>
    </row>
    <row r="3" s="1" customFormat="1" ht="30" customHeight="1" spans="1:1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/>
      <c r="O3" s="5"/>
      <c r="P3" s="5" t="s">
        <v>14</v>
      </c>
      <c r="Q3" s="5" t="s">
        <v>205</v>
      </c>
      <c r="R3" s="5" t="s">
        <v>200</v>
      </c>
    </row>
    <row r="4" s="1" customFormat="1" ht="45" customHeight="1" spans="1:18">
      <c r="A4" s="5"/>
      <c r="B4" s="5"/>
      <c r="C4" s="5"/>
      <c r="D4" s="5"/>
      <c r="E4" s="5"/>
      <c r="F4" s="5" t="s">
        <v>15</v>
      </c>
      <c r="G4" s="5"/>
      <c r="H4" s="5"/>
      <c r="I4" s="5"/>
      <c r="J4" s="5"/>
      <c r="K4" s="5"/>
      <c r="L4" s="5"/>
      <c r="M4" s="5" t="s">
        <v>17</v>
      </c>
      <c r="N4" s="7" t="s">
        <v>18</v>
      </c>
      <c r="O4" s="7" t="s">
        <v>19</v>
      </c>
      <c r="P4" s="5" t="s">
        <v>17</v>
      </c>
      <c r="Q4" s="5"/>
      <c r="R4" s="5"/>
    </row>
    <row r="5" ht="24.95" customHeight="1" spans="1:18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8"/>
    </row>
    <row r="6" ht="24.95" customHeight="1" spans="1:18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8"/>
    </row>
    <row r="7" ht="24.95" customHeight="1" spans="1:18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8"/>
    </row>
    <row r="8" ht="24.95" customHeight="1" spans="1:18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8"/>
    </row>
    <row r="9" ht="24.95" customHeight="1" spans="1:18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8"/>
    </row>
    <row r="10" ht="24.95" customHeight="1" spans="1:18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8"/>
    </row>
    <row r="11" ht="24.95" customHeight="1" spans="1:18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8"/>
    </row>
    <row r="12" ht="24.95" customHeight="1" spans="1:18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8"/>
    </row>
    <row r="13" ht="24.95" customHeight="1" spans="1:18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8"/>
    </row>
    <row r="14" ht="24.95" customHeight="1" spans="1:18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8"/>
    </row>
    <row r="15" ht="24.95" customHeight="1" spans="1:18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8"/>
    </row>
    <row r="16" ht="24.95" customHeight="1" spans="1:18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8"/>
    </row>
    <row r="17" ht="24.95" customHeight="1" spans="1:18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8"/>
    </row>
    <row r="18" ht="24.95" customHeight="1" spans="1:18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8"/>
    </row>
    <row r="19" ht="24.95" customHeight="1" spans="1:18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8"/>
    </row>
    <row r="20" ht="24.95" customHeight="1" spans="1:18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8"/>
    </row>
    <row r="21" ht="24.95" customHeight="1" spans="1:18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8"/>
    </row>
  </sheetData>
  <mergeCells count="18">
    <mergeCell ref="A1:R1"/>
    <mergeCell ref="A2:B2"/>
    <mergeCell ref="M3:O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P3:P4"/>
    <mergeCell ref="Q3:Q4"/>
    <mergeCell ref="R3:R4"/>
  </mergeCells>
  <printOptions horizontalCentered="1"/>
  <pageMargins left="0.590277777777778" right="0.590277777777778" top="1.10208333333333" bottom="0.590277777777778" header="0.511805555555556" footer="0.511805555555556"/>
  <pageSetup paperSize="9" scale="75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资产移交清单</vt:lpstr>
      <vt:lpstr>行政事业资产产权报表</vt:lpstr>
      <vt:lpstr>集体资产管护报表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耳东某人</cp:lastModifiedBy>
  <dcterms:created xsi:type="dcterms:W3CDTF">2020-06-22T02:10:00Z</dcterms:created>
  <cp:lastPrinted>2020-08-31T03:41:00Z</cp:lastPrinted>
  <dcterms:modified xsi:type="dcterms:W3CDTF">2020-08-31T10:10:33Z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